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U:\JKL\L-G410-CAP\Usuels.CAP\3 - Diffusion\01_Site_Insee\11_IR_Compte_APU\Prov_2025\IR\"/>
    </mc:Choice>
  </mc:AlternateContent>
  <xr:revisionPtr revIDLastSave="0" documentId="13_ncr:1_{AA2B1869-B592-48E3-8C36-3C5102C84E7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éficit" sheetId="1" r:id="rId1"/>
    <sheet name="Dépenses_et_recettes" sheetId="2" r:id="rId2"/>
    <sheet name="Dette_Maastricht" sheetId="3" r:id="rId3"/>
  </sheets>
  <definedNames>
    <definedName name="_2013PR_SEC95">#N/A</definedName>
    <definedName name="FICOUT">#N/A</definedName>
    <definedName name="ZO2003SD">#N/A</definedName>
    <definedName name="ZO2004PR">#N/A</definedName>
    <definedName name="ZO2004SD">#N/A</definedName>
    <definedName name="ZO2005P">#N/A</definedName>
    <definedName name="ZO2005PDGTPE">#N/A</definedName>
    <definedName name="ZO2005SD">#N/A</definedName>
    <definedName name="ZO2006PROV">#N/A</definedName>
    <definedName name="ZO2006SD">#N/A</definedName>
    <definedName name="ZO2007PR">#N/A</definedName>
    <definedName name="ZO2007SD">#N/A</definedName>
    <definedName name="ZO2008PR">#N/A</definedName>
    <definedName name="ZO2008SD">#N/A</definedName>
    <definedName name="ZO2009PR">#N/A</definedName>
    <definedName name="ZO2012SD_B2010">#N/A</definedName>
    <definedName name="ZO2013PR_B2010">#N/A</definedName>
    <definedName name="ZO2013SD">#N/A</definedName>
    <definedName name="ZO2013SDA">#N/A</definedName>
    <definedName name="ZO2014PR">#N/A</definedName>
    <definedName name="ZO2014SD">#N/A</definedName>
    <definedName name="ZO2014SDA">#N/A</definedName>
    <definedName name="ZO2015P">#N/A</definedName>
    <definedName name="ZO2015SD">#N/A</definedName>
    <definedName name="ZO2015SDA">#N/A</definedName>
    <definedName name="ZO2016P">#N/A</definedName>
    <definedName name="ZO2016SDA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U18" i="3" l="1"/>
  <c r="AU17" i="3"/>
  <c r="AU16" i="3"/>
  <c r="AU15" i="3"/>
  <c r="AU14" i="3"/>
  <c r="AU13" i="3"/>
</calcChain>
</file>

<file path=xl/sharedStrings.xml><?xml version="1.0" encoding="utf-8"?>
<sst xmlns="http://schemas.openxmlformats.org/spreadsheetml/2006/main" count="121" uniqueCount="32">
  <si>
    <t>3.106 Déficit des administrations publiques (S13) au sens de Maastricht (*)</t>
  </si>
  <si>
    <t xml:space="preserve"> </t>
  </si>
  <si>
    <t>En milliards d'euros</t>
  </si>
  <si>
    <t>S13 - Ensemble des administrations publiques</t>
  </si>
  <si>
    <t>S1311 - Administration publique centrale</t>
  </si>
  <si>
    <t>S13111 - État</t>
  </si>
  <si>
    <t>N.D.</t>
  </si>
  <si>
    <t>S13112 - Organismes divers d'administration centrale</t>
  </si>
  <si>
    <t>S1313 - Administrations publiques locales</t>
  </si>
  <si>
    <t>S1314 - Administrations de sécurité sociale</t>
  </si>
  <si>
    <t>En % du produit intérieur brut</t>
  </si>
  <si>
    <t>Milliards d'euros et %</t>
  </si>
  <si>
    <t>Source : Comptes nationaux - Base 2020, Insee</t>
  </si>
  <si>
    <t xml:space="preserve">(*) A partir d'octobre 2014, le déficit public notifié à la commission européenne correspond exactement au besoin de financement des administrations publiques (APU). 
</t>
  </si>
  <si>
    <t>Dans les publications précédentes, il s'en distinguait par la prise en compte des flux d'intérêts liés aux opérations de swaps effectuées par les APU</t>
  </si>
  <si>
    <t>N.D.: non disponible.</t>
  </si>
  <si>
    <t>Série de PIB utilisée pour le calcul du ratio</t>
  </si>
  <si>
    <t>3.215 Dépenses et recettes des Administrations publiques par sous-secteur (*)</t>
  </si>
  <si>
    <t xml:space="preserve">    Etat (S13111)</t>
  </si>
  <si>
    <t xml:space="preserve">         -Dépenses</t>
  </si>
  <si>
    <t xml:space="preserve">         -Recettes</t>
  </si>
  <si>
    <t xml:space="preserve">    ODAC (S13112)</t>
  </si>
  <si>
    <t xml:space="preserve">    Administrations publiques locales (S1313)</t>
  </si>
  <si>
    <t xml:space="preserve">    Administrations de sécurité sociale (S1314)</t>
  </si>
  <si>
    <t xml:space="preserve">    Ensemble</t>
  </si>
  <si>
    <t xml:space="preserve">Milliards d'euros et % </t>
  </si>
  <si>
    <t xml:space="preserve">(*) Les dépenses et les recettes par sous secteurs (Etat, ODAC, APUL et ASSO) ne font pas la somme sur le total administrations publiques (APU), </t>
  </si>
  <si>
    <t xml:space="preserve">En effet, pour chaque sous secteur, les dépenses/recettes sont consolidées intra sous secteurs mais pas inter sous secteurs. </t>
  </si>
  <si>
    <t>A contrario, les dépenses/recettes des APU sont consolidées.</t>
  </si>
  <si>
    <t>Par exemple, dans les dépenses de l'Etat, sont comptabilisées les dépenses vers les APUL ou les ASSO, alors que ces même dépenses sont neutralisées dans les dépenses totales des APU.</t>
  </si>
  <si>
    <t>3.101 Dette des administrations publiques (S13) au sens de Maastricht (*) et sa répartition par sous-secteur</t>
  </si>
  <si>
    <t>Série de PIB utilisée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</si>
</sst>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" x14ac:knownFonts="1">
    <font>
      <sz val="11"/>
      <color rgb="FF000000"/>
      <name val="Calibri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Border="0" applyProtection="0"/>
    <xf numFmtId="0" fontId="1" fillId="0" borderId="0" applyBorder="0" applyProtection="0"/>
    <xf numFmtId="0" fontId="3" fillId="0" borderId="0" applyBorder="0" applyProtection="0"/>
    <xf numFmtId="0" fontId="3" fillId="0" borderId="0" applyBorder="0" applyProtection="0"/>
  </cellStyleXfs>
  <cellXfs count="21">
    <xf numFmtId="0" fontId="0" fillId="0" borderId="0" xfId="0"/>
    <xf numFmtId="0" fontId="0" fillId="0" borderId="0" xfId="0"/>
    <xf numFmtId="0" fontId="2" fillId="0" borderId="0" xfId="1" applyFont="1" applyAlignment="1" applyProtection="1"/>
    <xf numFmtId="164" fontId="0" fillId="0" borderId="0" xfId="1" applyNumberFormat="1" applyFont="1" applyAlignment="1" applyProtection="1">
      <alignment horizontal="right"/>
    </xf>
    <xf numFmtId="164" fontId="0" fillId="0" borderId="0" xfId="1" applyNumberFormat="1" applyFont="1" applyAlignment="1" applyProtection="1"/>
    <xf numFmtId="164" fontId="1" fillId="0" borderId="0" xfId="1" applyNumberFormat="1" applyFont="1" applyAlignment="1" applyProtection="1"/>
    <xf numFmtId="165" fontId="0" fillId="0" borderId="0" xfId="1" applyNumberFormat="1" applyFont="1" applyAlignment="1" applyProtection="1"/>
    <xf numFmtId="0" fontId="2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Font="1"/>
    <xf numFmtId="164" fontId="1" fillId="0" borderId="0" xfId="0" applyNumberFormat="1" applyFont="1"/>
    <xf numFmtId="166" fontId="0" fillId="0" borderId="0" xfId="0" applyNumberFormat="1" applyAlignment="1">
      <alignment horizontal="right"/>
    </xf>
    <xf numFmtId="0" fontId="3" fillId="0" borderId="0" xfId="4" applyAlignment="1" applyProtection="1"/>
    <xf numFmtId="0" fontId="2" fillId="0" borderId="0" xfId="2" applyFont="1" applyAlignment="1" applyProtection="1"/>
    <xf numFmtId="0" fontId="1" fillId="0" borderId="0" xfId="2" applyFont="1" applyAlignment="1" applyProtection="1"/>
    <xf numFmtId="164" fontId="1" fillId="0" borderId="0" xfId="2" applyNumberFormat="1" applyFont="1" applyAlignment="1" applyProtection="1"/>
    <xf numFmtId="164" fontId="1" fillId="0" borderId="0" xfId="2" applyNumberFormat="1" applyFont="1" applyAlignment="1" applyProtection="1">
      <alignment horizontal="right"/>
    </xf>
    <xf numFmtId="164" fontId="1" fillId="0" borderId="0" xfId="3" applyNumberFormat="1" applyFont="1" applyAlignment="1" applyProtection="1"/>
    <xf numFmtId="164" fontId="1" fillId="0" borderId="0" xfId="4" applyNumberFormat="1" applyFont="1" applyAlignment="1" applyProtection="1"/>
    <xf numFmtId="164" fontId="3" fillId="0" borderId="0" xfId="4" applyNumberFormat="1" applyAlignment="1" applyProtection="1"/>
    <xf numFmtId="165" fontId="3" fillId="0" borderId="0" xfId="4" applyNumberFormat="1" applyAlignment="1" applyProtection="1"/>
  </cellXfs>
  <cellStyles count="5">
    <cellStyle name="Excel.Chart" xfId="1" xr:uid="{00000000-0005-0000-0000-000006000000}"/>
    <cellStyle name="Excel.Chart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6"/>
  <sheetViews>
    <sheetView tabSelected="1" zoomScaleNormal="100" workbookViewId="0">
      <selection activeCell="K26" sqref="K26"/>
    </sheetView>
  </sheetViews>
  <sheetFormatPr baseColWidth="10" defaultColWidth="10.140625" defaultRowHeight="15" x14ac:dyDescent="0.25"/>
  <cols>
    <col min="1" max="1" width="8.28515625" style="1" customWidth="1"/>
    <col min="2" max="2" width="48" style="1" customWidth="1"/>
    <col min="3" max="75" width="10.140625" style="1" customWidth="1"/>
    <col min="76" max="16384" width="10.140625" style="1"/>
  </cols>
  <sheetData>
    <row r="1" spans="1:88" x14ac:dyDescent="0.25">
      <c r="A1" s="2" t="s">
        <v>0</v>
      </c>
      <c r="H1" s="3"/>
    </row>
    <row r="2" spans="1:88" x14ac:dyDescent="0.25">
      <c r="H2" s="3"/>
    </row>
    <row r="3" spans="1:88" x14ac:dyDescent="0.25">
      <c r="B3" s="1" t="s">
        <v>1</v>
      </c>
      <c r="C3" s="2">
        <v>1949</v>
      </c>
      <c r="D3" s="2">
        <v>1950</v>
      </c>
      <c r="E3" s="2">
        <v>1951</v>
      </c>
      <c r="F3" s="2">
        <v>1952</v>
      </c>
      <c r="G3" s="2">
        <v>1953</v>
      </c>
      <c r="H3" s="2">
        <v>1954</v>
      </c>
      <c r="I3" s="2">
        <v>1955</v>
      </c>
      <c r="J3" s="2">
        <v>1956</v>
      </c>
      <c r="K3" s="2">
        <v>1957</v>
      </c>
      <c r="L3" s="2">
        <v>1958</v>
      </c>
      <c r="M3" s="2">
        <v>1959</v>
      </c>
      <c r="N3" s="2">
        <v>1960</v>
      </c>
      <c r="O3" s="2">
        <v>1961</v>
      </c>
      <c r="P3" s="2">
        <v>1962</v>
      </c>
      <c r="Q3" s="2">
        <v>1963</v>
      </c>
      <c r="R3" s="2">
        <v>1964</v>
      </c>
      <c r="S3" s="2">
        <v>1965</v>
      </c>
      <c r="T3" s="2">
        <v>1966</v>
      </c>
      <c r="U3" s="2">
        <v>1967</v>
      </c>
      <c r="V3" s="2">
        <v>1968</v>
      </c>
      <c r="W3" s="2">
        <v>1969</v>
      </c>
      <c r="X3" s="2">
        <v>1970</v>
      </c>
      <c r="Y3" s="2">
        <v>1971</v>
      </c>
      <c r="Z3" s="2">
        <v>1972</v>
      </c>
      <c r="AA3" s="2">
        <v>1973</v>
      </c>
      <c r="AB3" s="2">
        <v>1974</v>
      </c>
      <c r="AC3" s="2">
        <v>1975</v>
      </c>
      <c r="AD3" s="2">
        <v>1976</v>
      </c>
      <c r="AE3" s="2">
        <v>1977</v>
      </c>
      <c r="AF3" s="2">
        <v>1978</v>
      </c>
      <c r="AG3" s="2">
        <v>1979</v>
      </c>
      <c r="AH3" s="2">
        <v>1980</v>
      </c>
      <c r="AI3" s="2">
        <v>1981</v>
      </c>
      <c r="AJ3" s="2">
        <v>1982</v>
      </c>
      <c r="AK3" s="2">
        <v>1983</v>
      </c>
      <c r="AL3" s="2">
        <v>1984</v>
      </c>
      <c r="AM3" s="2">
        <v>1985</v>
      </c>
      <c r="AN3" s="2">
        <v>1986</v>
      </c>
      <c r="AO3" s="2">
        <v>1987</v>
      </c>
      <c r="AP3" s="2">
        <v>1988</v>
      </c>
      <c r="AQ3" s="2">
        <v>1989</v>
      </c>
      <c r="AR3" s="2">
        <v>1990</v>
      </c>
      <c r="AS3" s="2">
        <v>1991</v>
      </c>
      <c r="AT3" s="2">
        <v>1992</v>
      </c>
      <c r="AU3" s="2">
        <v>1993</v>
      </c>
      <c r="AV3" s="2">
        <v>1994</v>
      </c>
      <c r="AW3" s="2">
        <v>1995</v>
      </c>
      <c r="AX3" s="2">
        <v>1996</v>
      </c>
      <c r="AY3" s="2">
        <v>1997</v>
      </c>
      <c r="AZ3" s="2">
        <v>1998</v>
      </c>
      <c r="BA3" s="2">
        <v>1999</v>
      </c>
      <c r="BB3" s="2">
        <v>2000</v>
      </c>
      <c r="BC3" s="2">
        <v>2001</v>
      </c>
      <c r="BD3" s="2">
        <v>2002</v>
      </c>
      <c r="BE3" s="2">
        <v>2003</v>
      </c>
      <c r="BF3" s="2">
        <v>2004</v>
      </c>
      <c r="BG3" s="2">
        <v>2005</v>
      </c>
      <c r="BH3" s="2">
        <v>2006</v>
      </c>
      <c r="BI3" s="2">
        <v>2007</v>
      </c>
      <c r="BJ3" s="2">
        <v>2008</v>
      </c>
      <c r="BK3" s="2">
        <v>2009</v>
      </c>
      <c r="BL3" s="2">
        <v>2010</v>
      </c>
      <c r="BM3" s="2">
        <v>2011</v>
      </c>
      <c r="BN3" s="2">
        <v>2012</v>
      </c>
      <c r="BO3" s="2">
        <v>2013</v>
      </c>
      <c r="BP3" s="2">
        <v>2014</v>
      </c>
      <c r="BQ3" s="2">
        <v>2015</v>
      </c>
      <c r="BR3" s="2">
        <v>2016</v>
      </c>
      <c r="BS3" s="2">
        <v>2017</v>
      </c>
      <c r="BT3" s="2">
        <v>2018</v>
      </c>
      <c r="BU3" s="2">
        <v>2019</v>
      </c>
      <c r="BV3" s="2">
        <v>2020</v>
      </c>
      <c r="BW3" s="2">
        <v>2021</v>
      </c>
      <c r="BX3" s="2">
        <v>2022</v>
      </c>
      <c r="BY3" s="2">
        <v>2023</v>
      </c>
      <c r="BZ3" s="2">
        <v>2024</v>
      </c>
      <c r="CA3" s="2">
        <v>2025</v>
      </c>
      <c r="CB3" s="2"/>
      <c r="CC3" s="2"/>
      <c r="CD3" s="2"/>
      <c r="CE3" s="2"/>
      <c r="CF3" s="2"/>
      <c r="CG3" s="2"/>
      <c r="CH3" s="2"/>
      <c r="CI3" s="2"/>
      <c r="CJ3" s="2"/>
    </row>
    <row r="4" spans="1:88" s="3" customFormat="1" x14ac:dyDescent="0.25">
      <c r="B4" s="4" t="s">
        <v>2</v>
      </c>
    </row>
    <row r="5" spans="1:88" s="3" customFormat="1" x14ac:dyDescent="0.25">
      <c r="B5" s="4" t="s">
        <v>3</v>
      </c>
      <c r="C5" s="3">
        <v>-0.26900000000000002</v>
      </c>
      <c r="D5" s="3">
        <v>-0.216</v>
      </c>
      <c r="E5" s="3">
        <v>-0.10100000000000001</v>
      </c>
      <c r="F5" s="3">
        <v>-0.245</v>
      </c>
      <c r="G5" s="3">
        <v>-0.13600000000000001</v>
      </c>
      <c r="H5" s="3">
        <v>-0.122</v>
      </c>
      <c r="I5" s="3">
        <v>-0.32700000000000001</v>
      </c>
      <c r="J5" s="3">
        <v>-0.56100000000000005</v>
      </c>
      <c r="K5" s="3">
        <v>-0.47899999999999998</v>
      </c>
      <c r="L5" s="3">
        <v>0.36799999999999999</v>
      </c>
      <c r="M5" s="3">
        <v>0.62</v>
      </c>
      <c r="N5" s="3">
        <v>0.55300000000000005</v>
      </c>
      <c r="O5" s="3">
        <v>0.58199999999999996</v>
      </c>
      <c r="P5" s="3">
        <v>0.1</v>
      </c>
      <c r="Q5" s="3">
        <v>0.248</v>
      </c>
      <c r="R5" s="3">
        <v>0.59099999999999997</v>
      </c>
      <c r="S5" s="3">
        <v>0.42799999999999999</v>
      </c>
      <c r="T5" s="3">
        <v>0.17899999999999999</v>
      </c>
      <c r="U5" s="3">
        <v>-0.48599999999999999</v>
      </c>
      <c r="V5" s="3">
        <v>-1.4039999999999999</v>
      </c>
      <c r="W5" s="3">
        <v>-0.18</v>
      </c>
      <c r="X5" s="3">
        <v>-4.2000000000000003E-2</v>
      </c>
      <c r="Y5" s="3">
        <v>-0.42199999999999999</v>
      </c>
      <c r="Z5" s="3">
        <v>0.34300000000000003</v>
      </c>
      <c r="AA5" s="3">
        <v>-0.123</v>
      </c>
      <c r="AB5" s="3">
        <v>0.19900000000000001</v>
      </c>
      <c r="AC5" s="3">
        <v>-6.8860000000000001</v>
      </c>
      <c r="AD5" s="3">
        <v>-4.4409999999999998</v>
      </c>
      <c r="AE5" s="3">
        <v>-3.4940000000000002</v>
      </c>
      <c r="AF5" s="3">
        <v>-6.2640000000000002</v>
      </c>
      <c r="AG5" s="3">
        <v>-1.919</v>
      </c>
      <c r="AH5" s="3">
        <v>-1.9359999999999999</v>
      </c>
      <c r="AI5" s="3">
        <v>-12.276</v>
      </c>
      <c r="AJ5" s="3">
        <v>-16.622</v>
      </c>
      <c r="AK5" s="3">
        <v>-16.529</v>
      </c>
      <c r="AL5" s="3">
        <v>-19.344000000000001</v>
      </c>
      <c r="AM5" s="3">
        <v>-22.521000000000001</v>
      </c>
      <c r="AN5" s="3">
        <v>-26.045000000000002</v>
      </c>
      <c r="AO5" s="3">
        <v>-17.244</v>
      </c>
      <c r="AP5" s="3">
        <v>-23.725999999999999</v>
      </c>
      <c r="AQ5" s="3">
        <v>-17.768999999999998</v>
      </c>
      <c r="AR5" s="3">
        <v>-25.645</v>
      </c>
      <c r="AS5" s="3">
        <v>-31.254000000000001</v>
      </c>
      <c r="AT5" s="3">
        <v>-52.039000000000001</v>
      </c>
      <c r="AU5" s="3">
        <v>-72.623000000000005</v>
      </c>
      <c r="AV5" s="3">
        <v>-63.984999999999999</v>
      </c>
      <c r="AW5" s="3">
        <v>-62.039000000000001</v>
      </c>
      <c r="AX5" s="3">
        <v>-48.584000000000003</v>
      </c>
      <c r="AY5" s="3">
        <v>-47.865000000000002</v>
      </c>
      <c r="AZ5" s="3">
        <v>-32.195</v>
      </c>
      <c r="BA5" s="3">
        <v>-21.544</v>
      </c>
      <c r="BB5" s="3">
        <v>-19.341999999999999</v>
      </c>
      <c r="BC5" s="3">
        <v>-21.687000000000001</v>
      </c>
      <c r="BD5" s="3">
        <v>-50.121000000000002</v>
      </c>
      <c r="BE5" s="3">
        <v>-66.316999999999993</v>
      </c>
      <c r="BF5" s="3">
        <v>-60.3</v>
      </c>
      <c r="BG5" s="3">
        <v>-61.801000000000002</v>
      </c>
      <c r="BH5" s="3">
        <v>-49.063000000000002</v>
      </c>
      <c r="BI5" s="3">
        <v>-57.936</v>
      </c>
      <c r="BJ5" s="3">
        <v>-69.69</v>
      </c>
      <c r="BK5" s="3">
        <v>-142.834</v>
      </c>
      <c r="BL5" s="3">
        <v>-142.761</v>
      </c>
      <c r="BM5" s="3">
        <v>-109.386</v>
      </c>
      <c r="BN5" s="3">
        <v>-107.98699999999999</v>
      </c>
      <c r="BO5" s="3">
        <v>-104.712</v>
      </c>
      <c r="BP5" s="3">
        <v>-98.504000000000005</v>
      </c>
      <c r="BQ5" s="3">
        <v>-85.680999999999997</v>
      </c>
      <c r="BR5" s="3">
        <v>-84.025000000000006</v>
      </c>
      <c r="BS5" s="3">
        <v>-77.058000000000007</v>
      </c>
      <c r="BT5" s="3">
        <v>-54.616</v>
      </c>
      <c r="BU5" s="3">
        <v>-58.225999999999999</v>
      </c>
      <c r="BV5" s="3">
        <v>-207.084</v>
      </c>
      <c r="BW5" s="3">
        <v>-165.149</v>
      </c>
      <c r="BX5" s="3">
        <v>-125.896</v>
      </c>
      <c r="BY5" s="3">
        <v>-151.91999999999999</v>
      </c>
      <c r="BZ5" s="3">
        <v>-169.11799999999999</v>
      </c>
      <c r="CA5" s="3">
        <v>-152.511</v>
      </c>
    </row>
    <row r="6" spans="1:88" s="3" customFormat="1" x14ac:dyDescent="0.25">
      <c r="B6" s="4" t="s">
        <v>4</v>
      </c>
      <c r="C6" s="3">
        <v>-0.253</v>
      </c>
      <c r="D6" s="3">
        <v>-0.18</v>
      </c>
      <c r="E6" s="3">
        <v>7.0000000000000001E-3</v>
      </c>
      <c r="F6" s="3">
        <v>-8.4000000000000005E-2</v>
      </c>
      <c r="G6" s="3">
        <v>6.9000000000000006E-2</v>
      </c>
      <c r="H6" s="3">
        <v>5.3999999999999999E-2</v>
      </c>
      <c r="I6" s="3">
        <v>-0.16200000000000001</v>
      </c>
      <c r="J6" s="3">
        <v>-0.46100000000000002</v>
      </c>
      <c r="K6" s="3">
        <v>-0.36899999999999999</v>
      </c>
      <c r="L6" s="3">
        <v>0.252</v>
      </c>
      <c r="M6" s="3">
        <v>0.47399999999999998</v>
      </c>
      <c r="N6" s="3">
        <v>0.66400000000000003</v>
      </c>
      <c r="O6" s="3">
        <v>0.435</v>
      </c>
      <c r="P6" s="3">
        <v>2.3E-2</v>
      </c>
      <c r="Q6" s="3">
        <v>0.17</v>
      </c>
      <c r="R6" s="3">
        <v>0.85499999999999998</v>
      </c>
      <c r="S6" s="3">
        <v>0.91700000000000004</v>
      </c>
      <c r="T6" s="3">
        <v>0.7</v>
      </c>
      <c r="U6" s="3">
        <v>-0.69699999999999995</v>
      </c>
      <c r="V6" s="3">
        <v>-1.1819999999999999</v>
      </c>
      <c r="W6" s="3">
        <v>0.20399999999999999</v>
      </c>
      <c r="X6" s="3">
        <v>0.70599999999999996</v>
      </c>
      <c r="Y6" s="3">
        <v>0.38900000000000001</v>
      </c>
      <c r="Z6" s="3">
        <v>0.91500000000000004</v>
      </c>
      <c r="AA6" s="3">
        <v>1.3919999999999999</v>
      </c>
      <c r="AB6" s="3">
        <v>1.6779999999999999</v>
      </c>
      <c r="AC6" s="3">
        <v>-4.6340000000000003</v>
      </c>
      <c r="AD6" s="3">
        <v>-2.7280000000000002</v>
      </c>
      <c r="AE6" s="3">
        <v>-2.395</v>
      </c>
      <c r="AF6" s="3">
        <v>-1.421</v>
      </c>
      <c r="AG6" s="3">
        <v>-0.02</v>
      </c>
      <c r="AH6" s="3">
        <v>4.4999999999999998E-2</v>
      </c>
      <c r="AI6" s="3">
        <v>-5.0490000000000004</v>
      </c>
      <c r="AJ6" s="3">
        <v>-8.3460000000000001</v>
      </c>
      <c r="AK6" s="3">
        <v>-12.26</v>
      </c>
      <c r="AL6" s="3">
        <v>-16.401</v>
      </c>
      <c r="AM6" s="3">
        <v>-17.579999999999998</v>
      </c>
      <c r="AN6" s="3">
        <v>-15.981</v>
      </c>
      <c r="AO6" s="3">
        <v>-12.173</v>
      </c>
      <c r="AP6" s="3">
        <v>-17.222999999999999</v>
      </c>
      <c r="AQ6" s="3">
        <v>-12.461</v>
      </c>
      <c r="AR6" s="3">
        <v>-19.16</v>
      </c>
      <c r="AS6" s="3">
        <v>-18.071000000000002</v>
      </c>
      <c r="AT6" s="3">
        <v>-35.603000000000002</v>
      </c>
      <c r="AU6" s="3">
        <v>-57.466999999999999</v>
      </c>
      <c r="AV6" s="3">
        <v>-53.445999999999998</v>
      </c>
      <c r="AW6" s="3">
        <v>-49.274000000000001</v>
      </c>
      <c r="AX6" s="3">
        <v>-42.761000000000003</v>
      </c>
      <c r="AY6" s="3">
        <v>-46.207000000000001</v>
      </c>
      <c r="AZ6" s="3">
        <v>-34.595999999999997</v>
      </c>
      <c r="BA6" s="3">
        <v>-30.183</v>
      </c>
      <c r="BB6" s="3">
        <v>-31.762</v>
      </c>
      <c r="BC6" s="3">
        <v>-32.765999999999998</v>
      </c>
      <c r="BD6" s="3">
        <v>-54.465000000000003</v>
      </c>
      <c r="BE6" s="3">
        <v>-61.9</v>
      </c>
      <c r="BF6" s="3">
        <v>-45.869</v>
      </c>
      <c r="BG6" s="3">
        <v>-48.930999999999997</v>
      </c>
      <c r="BH6" s="3">
        <v>-46.082000000000001</v>
      </c>
      <c r="BI6" s="3">
        <v>-51.905999999999999</v>
      </c>
      <c r="BJ6" s="3">
        <v>-71.531000000000006</v>
      </c>
      <c r="BK6" s="3">
        <v>-119.23699999999999</v>
      </c>
      <c r="BL6" s="3">
        <v>-114.83499999999999</v>
      </c>
      <c r="BM6" s="3">
        <v>-93.24</v>
      </c>
      <c r="BN6" s="3">
        <v>-88.742000000000004</v>
      </c>
      <c r="BO6" s="3">
        <v>-85.614000000000004</v>
      </c>
      <c r="BP6" s="3">
        <v>-83.691000000000003</v>
      </c>
      <c r="BQ6" s="3">
        <v>-79.584000000000003</v>
      </c>
      <c r="BR6" s="3">
        <v>-81.897999999999996</v>
      </c>
      <c r="BS6" s="3">
        <v>-81.876000000000005</v>
      </c>
      <c r="BT6" s="3">
        <v>-65.606999999999999</v>
      </c>
      <c r="BU6" s="3">
        <v>-67.769000000000005</v>
      </c>
      <c r="BV6" s="3">
        <v>-154.923</v>
      </c>
      <c r="BW6" s="3">
        <v>-144.547</v>
      </c>
      <c r="BX6" s="3">
        <v>-133.24700000000001</v>
      </c>
      <c r="BY6" s="3">
        <v>-153.81899999999999</v>
      </c>
      <c r="BZ6" s="3">
        <v>-152.464</v>
      </c>
      <c r="CA6" s="3">
        <v>-130.23699999999999</v>
      </c>
    </row>
    <row r="7" spans="1:88" s="3" customFormat="1" x14ac:dyDescent="0.25">
      <c r="B7" s="4" t="s">
        <v>5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>
        <v>-0.623</v>
      </c>
      <c r="N7" s="3">
        <v>-0.622</v>
      </c>
      <c r="O7" s="3">
        <v>-0.73199999999999998</v>
      </c>
      <c r="P7" s="3">
        <v>-0.85299999999999998</v>
      </c>
      <c r="Q7" s="3">
        <v>-1.024</v>
      </c>
      <c r="R7" s="3">
        <v>-1.258</v>
      </c>
      <c r="S7" s="3">
        <v>-1.431</v>
      </c>
      <c r="T7" s="3">
        <v>-1.524</v>
      </c>
      <c r="U7" s="3">
        <v>-1.5249999999999999</v>
      </c>
      <c r="V7" s="3">
        <v>-1.6080000000000001</v>
      </c>
      <c r="W7" s="3">
        <v>-1.627</v>
      </c>
      <c r="X7" s="3">
        <v>-1.766</v>
      </c>
      <c r="Y7" s="3">
        <v>-1.9059999999999999</v>
      </c>
      <c r="Z7" s="3">
        <v>-1.984</v>
      </c>
      <c r="AA7" s="3">
        <v>-2.0529999999999999</v>
      </c>
      <c r="AB7" s="3">
        <v>-2.2719999999999998</v>
      </c>
      <c r="AC7" s="3">
        <v>-2.7829999999999999</v>
      </c>
      <c r="AD7" s="3">
        <v>-3.0059999999999998</v>
      </c>
      <c r="AE7" s="3">
        <v>-2.976</v>
      </c>
      <c r="AF7" s="3">
        <v>-1.502</v>
      </c>
      <c r="AG7" s="3">
        <v>-0.92800000000000005</v>
      </c>
      <c r="AH7" s="3">
        <v>-1.1279999999999999</v>
      </c>
      <c r="AI7" s="3">
        <v>-5.68</v>
      </c>
      <c r="AJ7" s="3">
        <v>-9.1080000000000005</v>
      </c>
      <c r="AK7" s="3">
        <v>-12.999000000000001</v>
      </c>
      <c r="AL7" s="3">
        <v>-15.737</v>
      </c>
      <c r="AM7" s="3">
        <v>-18.808</v>
      </c>
      <c r="AN7" s="3">
        <v>-14.712999999999999</v>
      </c>
      <c r="AO7" s="3">
        <v>-12.256</v>
      </c>
      <c r="AP7" s="3">
        <v>-18.146000000000001</v>
      </c>
      <c r="AQ7" s="3">
        <v>-14.94</v>
      </c>
      <c r="AR7" s="3">
        <v>-21.425000000000001</v>
      </c>
      <c r="AS7" s="3">
        <v>-20.326000000000001</v>
      </c>
      <c r="AT7" s="3">
        <v>-37.997999999999998</v>
      </c>
      <c r="AU7" s="3">
        <v>-59.362000000000002</v>
      </c>
      <c r="AV7" s="3">
        <v>-55.325000000000003</v>
      </c>
      <c r="AW7" s="3">
        <v>-44.298000000000002</v>
      </c>
      <c r="AX7" s="3">
        <v>-42.366</v>
      </c>
      <c r="AY7" s="3">
        <v>-47.381</v>
      </c>
      <c r="AZ7" s="3">
        <v>-34.924999999999997</v>
      </c>
      <c r="BA7" s="3">
        <v>-32.439</v>
      </c>
      <c r="BB7" s="3">
        <v>-31.87</v>
      </c>
      <c r="BC7" s="3">
        <v>-32.325000000000003</v>
      </c>
      <c r="BD7" s="3">
        <v>-56.670999999999999</v>
      </c>
      <c r="BE7" s="3">
        <v>-61.496000000000002</v>
      </c>
      <c r="BF7" s="3">
        <v>-53.231000000000002</v>
      </c>
      <c r="BG7" s="3">
        <v>-53.683999999999997</v>
      </c>
      <c r="BH7" s="3">
        <v>-53.683999999999997</v>
      </c>
      <c r="BI7" s="3">
        <v>-45.762</v>
      </c>
      <c r="BJ7" s="3">
        <v>-69.424999999999997</v>
      </c>
      <c r="BK7" s="3">
        <v>-119.014</v>
      </c>
      <c r="BL7" s="3">
        <v>-127.004</v>
      </c>
      <c r="BM7" s="3">
        <v>-92.581999999999994</v>
      </c>
      <c r="BN7" s="3">
        <v>-85.71</v>
      </c>
      <c r="BO7" s="3">
        <v>-84.406999999999996</v>
      </c>
      <c r="BP7" s="3">
        <v>-83.784000000000006</v>
      </c>
      <c r="BQ7" s="3">
        <v>-74.772000000000006</v>
      </c>
      <c r="BR7" s="3">
        <v>-77.159000000000006</v>
      </c>
      <c r="BS7" s="3">
        <v>-78.244</v>
      </c>
      <c r="BT7" s="3">
        <v>-62.81</v>
      </c>
      <c r="BU7" s="3">
        <v>-65.861999999999995</v>
      </c>
      <c r="BV7" s="3">
        <v>-177</v>
      </c>
      <c r="BW7" s="3">
        <v>-144.06</v>
      </c>
      <c r="BX7" s="3">
        <v>-148.12200000000001</v>
      </c>
      <c r="BY7" s="3">
        <v>-152.916</v>
      </c>
      <c r="BZ7" s="3">
        <v>-151.072</v>
      </c>
      <c r="CA7" s="3">
        <v>-128.11000000000001</v>
      </c>
    </row>
    <row r="8" spans="1:88" s="3" customFormat="1" x14ac:dyDescent="0.25">
      <c r="B8" s="4" t="s">
        <v>7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  <c r="H8" s="3" t="s">
        <v>6</v>
      </c>
      <c r="I8" s="3" t="s">
        <v>6</v>
      </c>
      <c r="J8" s="3" t="s">
        <v>6</v>
      </c>
      <c r="K8" s="3" t="s">
        <v>6</v>
      </c>
      <c r="L8" s="3" t="s">
        <v>6</v>
      </c>
      <c r="M8" s="3">
        <v>-0.65900000000000003</v>
      </c>
      <c r="N8" s="3">
        <v>-0.66900000000000004</v>
      </c>
      <c r="O8" s="3">
        <v>-0.78200000000000003</v>
      </c>
      <c r="P8" s="3">
        <v>-0.89500000000000002</v>
      </c>
      <c r="Q8" s="3">
        <v>-1.0449999999999999</v>
      </c>
      <c r="R8" s="3">
        <v>-1.262</v>
      </c>
      <c r="S8" s="3">
        <v>-1.4139999999999999</v>
      </c>
      <c r="T8" s="3">
        <v>-1.5109999999999999</v>
      </c>
      <c r="U8" s="3">
        <v>-1.5509999999999999</v>
      </c>
      <c r="V8" s="3">
        <v>-1.6160000000000001</v>
      </c>
      <c r="W8" s="3">
        <v>-1.6830000000000001</v>
      </c>
      <c r="X8" s="3">
        <v>-1.83</v>
      </c>
      <c r="Y8" s="3">
        <v>-1.992</v>
      </c>
      <c r="Z8" s="3">
        <v>-2.1190000000000002</v>
      </c>
      <c r="AA8" s="3">
        <v>-2.2480000000000002</v>
      </c>
      <c r="AB8" s="3">
        <v>-2.552</v>
      </c>
      <c r="AC8" s="3">
        <v>-2.9769999999999999</v>
      </c>
      <c r="AD8" s="3">
        <v>-3.2829999999999999</v>
      </c>
      <c r="AE8" s="3">
        <v>-3.419</v>
      </c>
      <c r="AF8" s="3">
        <v>8.1000000000000003E-2</v>
      </c>
      <c r="AG8" s="3">
        <v>0.90800000000000003</v>
      </c>
      <c r="AH8" s="3">
        <v>1.173</v>
      </c>
      <c r="AI8" s="3">
        <v>0.63100000000000001</v>
      </c>
      <c r="AJ8" s="3">
        <v>0.76200000000000001</v>
      </c>
      <c r="AK8" s="3">
        <v>0.74</v>
      </c>
      <c r="AL8" s="3">
        <v>-0.66400000000000003</v>
      </c>
      <c r="AM8" s="3">
        <v>1.228</v>
      </c>
      <c r="AN8" s="3">
        <v>-1.268</v>
      </c>
      <c r="AO8" s="3">
        <v>8.4000000000000005E-2</v>
      </c>
      <c r="AP8" s="3">
        <v>0.92400000000000004</v>
      </c>
      <c r="AQ8" s="3">
        <v>2.4790000000000001</v>
      </c>
      <c r="AR8" s="3">
        <v>2.266</v>
      </c>
      <c r="AS8" s="3">
        <v>2.2549999999999999</v>
      </c>
      <c r="AT8" s="3">
        <v>2.395</v>
      </c>
      <c r="AU8" s="3">
        <v>1.895</v>
      </c>
      <c r="AV8" s="3">
        <v>1.88</v>
      </c>
      <c r="AW8" s="3">
        <v>-4.976</v>
      </c>
      <c r="AX8" s="3">
        <v>-0.39500000000000002</v>
      </c>
      <c r="AY8" s="3">
        <v>1.1739999999999999</v>
      </c>
      <c r="AZ8" s="3">
        <v>0.32800000000000001</v>
      </c>
      <c r="BA8" s="3">
        <v>2.2559999999999998</v>
      </c>
      <c r="BB8" s="3">
        <v>0.107</v>
      </c>
      <c r="BC8" s="3">
        <v>-0.442</v>
      </c>
      <c r="BD8" s="3">
        <v>2.206</v>
      </c>
      <c r="BE8" s="3">
        <v>-0.40400000000000003</v>
      </c>
      <c r="BF8" s="3">
        <v>7.3620000000000001</v>
      </c>
      <c r="BG8" s="3">
        <v>4.7530000000000001</v>
      </c>
      <c r="BH8" s="3">
        <v>7.6020000000000003</v>
      </c>
      <c r="BI8" s="3">
        <v>-6.1440000000000001</v>
      </c>
      <c r="BJ8" s="3">
        <v>-2.1059999999999999</v>
      </c>
      <c r="BK8" s="3">
        <v>-0.224</v>
      </c>
      <c r="BL8" s="3">
        <v>12.169</v>
      </c>
      <c r="BM8" s="3">
        <v>-0.65800000000000003</v>
      </c>
      <c r="BN8" s="3">
        <v>-3.032</v>
      </c>
      <c r="BO8" s="3">
        <v>-1.2070000000000001</v>
      </c>
      <c r="BP8" s="3">
        <v>9.2999999999999999E-2</v>
      </c>
      <c r="BQ8" s="3">
        <v>-4.8120000000000003</v>
      </c>
      <c r="BR8" s="3">
        <v>-4.7389999999999999</v>
      </c>
      <c r="BS8" s="3">
        <v>-3.6320000000000001</v>
      </c>
      <c r="BT8" s="3">
        <v>-2.7970000000000002</v>
      </c>
      <c r="BU8" s="3">
        <v>-1.9059999999999999</v>
      </c>
      <c r="BV8" s="3">
        <v>22.077000000000002</v>
      </c>
      <c r="BW8" s="3">
        <v>-0.48699999999999999</v>
      </c>
      <c r="BX8" s="3">
        <v>14.875</v>
      </c>
      <c r="BY8" s="3">
        <v>-0.90300000000000002</v>
      </c>
      <c r="BZ8" s="3">
        <v>-1.393</v>
      </c>
      <c r="CA8" s="3">
        <v>-2.129</v>
      </c>
    </row>
    <row r="9" spans="1:88" s="3" customFormat="1" x14ac:dyDescent="0.25">
      <c r="B9" s="4" t="s">
        <v>8</v>
      </c>
      <c r="C9" s="3">
        <v>9.7000000000000003E-2</v>
      </c>
      <c r="D9" s="3">
        <v>0.126</v>
      </c>
      <c r="E9" s="3">
        <v>0.1</v>
      </c>
      <c r="F9" s="3">
        <v>7.0000000000000001E-3</v>
      </c>
      <c r="G9" s="3">
        <v>-4.4999999999999998E-2</v>
      </c>
      <c r="H9" s="3">
        <v>-9.9000000000000005E-2</v>
      </c>
      <c r="I9" s="3">
        <v>-0.13100000000000001</v>
      </c>
      <c r="J9" s="3">
        <v>-0.153</v>
      </c>
      <c r="K9" s="3">
        <v>-0.21</v>
      </c>
      <c r="L9" s="3">
        <v>-0.188</v>
      </c>
      <c r="M9" s="3">
        <v>-0.22600000000000001</v>
      </c>
      <c r="N9" s="3">
        <v>-0.374</v>
      </c>
      <c r="O9" s="3">
        <v>-0.44800000000000001</v>
      </c>
      <c r="P9" s="3">
        <v>-0.58899999999999997</v>
      </c>
      <c r="Q9" s="3">
        <v>-0.68899999999999995</v>
      </c>
      <c r="R9" s="3">
        <v>-0.874</v>
      </c>
      <c r="S9" s="3">
        <v>-0.85299999999999998</v>
      </c>
      <c r="T9" s="3">
        <v>-0.81399999999999995</v>
      </c>
      <c r="U9" s="3">
        <v>-0.90200000000000002</v>
      </c>
      <c r="V9" s="3">
        <v>-0.86499999999999999</v>
      </c>
      <c r="W9" s="3">
        <v>-1.329</v>
      </c>
      <c r="X9" s="3">
        <v>-1.66</v>
      </c>
      <c r="Y9" s="3">
        <v>-1.669</v>
      </c>
      <c r="Z9" s="3">
        <v>-1.8620000000000001</v>
      </c>
      <c r="AA9" s="3">
        <v>-2.4660000000000002</v>
      </c>
      <c r="AB9" s="3">
        <v>-2.7610000000000001</v>
      </c>
      <c r="AC9" s="3">
        <v>-3.4540000000000002</v>
      </c>
      <c r="AD9" s="3">
        <v>-3.722</v>
      </c>
      <c r="AE9" s="3">
        <v>-3.5720000000000001</v>
      </c>
      <c r="AF9" s="3">
        <v>-4.4359999999999999</v>
      </c>
      <c r="AG9" s="3">
        <v>-4.8849999999999998</v>
      </c>
      <c r="AH9" s="3">
        <v>-4.9820000000000002</v>
      </c>
      <c r="AI9" s="3">
        <v>-6.3520000000000003</v>
      </c>
      <c r="AJ9" s="3">
        <v>-7.8120000000000003</v>
      </c>
      <c r="AK9" s="3">
        <v>-7.6609999999999996</v>
      </c>
      <c r="AL9" s="3">
        <v>-5.2919999999999998</v>
      </c>
      <c r="AM9" s="3">
        <v>-5.8</v>
      </c>
      <c r="AN9" s="3">
        <v>-5.3120000000000003</v>
      </c>
      <c r="AO9" s="3">
        <v>-4.6040000000000001</v>
      </c>
      <c r="AP9" s="3">
        <v>-5.5170000000000003</v>
      </c>
      <c r="AQ9" s="3">
        <v>-6.1059999999999999</v>
      </c>
      <c r="AR9" s="3">
        <v>-5.2670000000000003</v>
      </c>
      <c r="AS9" s="3">
        <v>-8.0250000000000004</v>
      </c>
      <c r="AT9" s="3">
        <v>-7.8090000000000002</v>
      </c>
      <c r="AU9" s="3">
        <v>-4</v>
      </c>
      <c r="AV9" s="3">
        <v>-4.3959999999999999</v>
      </c>
      <c r="AW9" s="3">
        <v>-3.895</v>
      </c>
      <c r="AX9" s="3">
        <v>-1</v>
      </c>
      <c r="AY9" s="3">
        <v>1.3859999999999999</v>
      </c>
      <c r="AZ9" s="3">
        <v>2.5459999999999998</v>
      </c>
      <c r="BA9" s="3">
        <v>2.7639999999999998</v>
      </c>
      <c r="BB9" s="3">
        <v>1.0649999999999999</v>
      </c>
      <c r="BC9" s="3">
        <v>0.80300000000000005</v>
      </c>
      <c r="BD9" s="3">
        <v>1.323</v>
      </c>
      <c r="BE9" s="3">
        <v>0.21299999999999999</v>
      </c>
      <c r="BF9" s="3">
        <v>-2.97</v>
      </c>
      <c r="BG9" s="3">
        <v>-3.585</v>
      </c>
      <c r="BH9" s="3">
        <v>-4.0830000000000002</v>
      </c>
      <c r="BI9" s="3">
        <v>-8.2750000000000004</v>
      </c>
      <c r="BJ9" s="3">
        <v>-10.131</v>
      </c>
      <c r="BK9" s="3">
        <v>-6.4589999999999996</v>
      </c>
      <c r="BL9" s="3">
        <v>-2.1379999999999999</v>
      </c>
      <c r="BM9" s="3">
        <v>-1.4810000000000001</v>
      </c>
      <c r="BN9" s="3">
        <v>-4.7</v>
      </c>
      <c r="BO9" s="3">
        <v>-8.2810000000000006</v>
      </c>
      <c r="BP9" s="3">
        <v>-5.6820000000000004</v>
      </c>
      <c r="BQ9" s="3">
        <v>-0.436</v>
      </c>
      <c r="BR9" s="3">
        <v>2.258</v>
      </c>
      <c r="BS9" s="3">
        <v>1.41</v>
      </c>
      <c r="BT9" s="3">
        <v>1.776</v>
      </c>
      <c r="BU9" s="3">
        <v>-2.544</v>
      </c>
      <c r="BV9" s="3">
        <v>-3.8580000000000001</v>
      </c>
      <c r="BW9" s="3">
        <v>-0.89200000000000002</v>
      </c>
      <c r="BX9" s="3">
        <v>-1.149</v>
      </c>
      <c r="BY9" s="3">
        <v>-9.9469999999999992</v>
      </c>
      <c r="BZ9" s="3">
        <v>-17.794</v>
      </c>
      <c r="CA9" s="3">
        <v>-15.555999999999999</v>
      </c>
    </row>
    <row r="10" spans="1:88" s="3" customFormat="1" x14ac:dyDescent="0.25">
      <c r="B10" s="4" t="s">
        <v>9</v>
      </c>
      <c r="C10" s="3">
        <v>-0.114</v>
      </c>
      <c r="D10" s="3">
        <v>-0.16200000000000001</v>
      </c>
      <c r="E10" s="3">
        <v>-0.20799999999999999</v>
      </c>
      <c r="F10" s="3">
        <v>-0.16800000000000001</v>
      </c>
      <c r="G10" s="3">
        <v>-0.16</v>
      </c>
      <c r="H10" s="3">
        <v>-7.6999999999999999E-2</v>
      </c>
      <c r="I10" s="3">
        <v>-3.3000000000000002E-2</v>
      </c>
      <c r="J10" s="3">
        <v>5.2999999999999999E-2</v>
      </c>
      <c r="K10" s="3">
        <v>0.1</v>
      </c>
      <c r="L10" s="3">
        <v>0.30299999999999999</v>
      </c>
      <c r="M10" s="3">
        <v>0.372</v>
      </c>
      <c r="N10" s="3">
        <v>0.26400000000000001</v>
      </c>
      <c r="O10" s="3">
        <v>0.59399999999999997</v>
      </c>
      <c r="P10" s="3">
        <v>0.66600000000000004</v>
      </c>
      <c r="Q10" s="3">
        <v>0.76700000000000002</v>
      </c>
      <c r="R10" s="3">
        <v>0.61</v>
      </c>
      <c r="S10" s="3">
        <v>0.36399999999999999</v>
      </c>
      <c r="T10" s="3">
        <v>0.29399999999999998</v>
      </c>
      <c r="U10" s="3">
        <v>1.113</v>
      </c>
      <c r="V10" s="3">
        <v>0.64200000000000002</v>
      </c>
      <c r="W10" s="3">
        <v>0.94499999999999995</v>
      </c>
      <c r="X10" s="3">
        <v>0.91200000000000003</v>
      </c>
      <c r="Y10" s="3">
        <v>0.85899999999999999</v>
      </c>
      <c r="Z10" s="3">
        <v>1.2909999999999999</v>
      </c>
      <c r="AA10" s="3">
        <v>0.95199999999999996</v>
      </c>
      <c r="AB10" s="3">
        <v>1.282</v>
      </c>
      <c r="AC10" s="3">
        <v>1.2030000000000001</v>
      </c>
      <c r="AD10" s="3">
        <v>2.0089999999999999</v>
      </c>
      <c r="AE10" s="3">
        <v>2.4740000000000002</v>
      </c>
      <c r="AF10" s="3">
        <v>-0.40699999999999997</v>
      </c>
      <c r="AG10" s="3">
        <v>2.9860000000000002</v>
      </c>
      <c r="AH10" s="3">
        <v>3</v>
      </c>
      <c r="AI10" s="3">
        <v>-0.876</v>
      </c>
      <c r="AJ10" s="3">
        <v>-0.46400000000000002</v>
      </c>
      <c r="AK10" s="3">
        <v>3.3919999999999999</v>
      </c>
      <c r="AL10" s="3">
        <v>2.3479999999999999</v>
      </c>
      <c r="AM10" s="3">
        <v>0.86</v>
      </c>
      <c r="AN10" s="3">
        <v>-4.7519999999999998</v>
      </c>
      <c r="AO10" s="3">
        <v>-0.46700000000000003</v>
      </c>
      <c r="AP10" s="3">
        <v>-0.98699999999999999</v>
      </c>
      <c r="AQ10" s="3">
        <v>0.79800000000000004</v>
      </c>
      <c r="AR10" s="3">
        <v>-1.218</v>
      </c>
      <c r="AS10" s="3">
        <v>-5.1580000000000004</v>
      </c>
      <c r="AT10" s="3">
        <v>-8.6270000000000007</v>
      </c>
      <c r="AU10" s="3">
        <v>-11.156000000000001</v>
      </c>
      <c r="AV10" s="3">
        <v>-6.1429999999999998</v>
      </c>
      <c r="AW10" s="3">
        <v>-8.8699999999999992</v>
      </c>
      <c r="AX10" s="3">
        <v>-4.8230000000000004</v>
      </c>
      <c r="AY10" s="3">
        <v>-3.044</v>
      </c>
      <c r="AZ10" s="3">
        <v>-0.14499999999999999</v>
      </c>
      <c r="BA10" s="3">
        <v>5.8739999999999997</v>
      </c>
      <c r="BB10" s="3">
        <v>11.355</v>
      </c>
      <c r="BC10" s="3">
        <v>10.276999999999999</v>
      </c>
      <c r="BD10" s="3">
        <v>3.0209999999999999</v>
      </c>
      <c r="BE10" s="3">
        <v>-4.63</v>
      </c>
      <c r="BF10" s="3">
        <v>-11.461</v>
      </c>
      <c r="BG10" s="3">
        <v>-9.2859999999999996</v>
      </c>
      <c r="BH10" s="3">
        <v>1.103</v>
      </c>
      <c r="BI10" s="3">
        <v>2.2450000000000001</v>
      </c>
      <c r="BJ10" s="3">
        <v>11.972</v>
      </c>
      <c r="BK10" s="3">
        <v>-17.138000000000002</v>
      </c>
      <c r="BL10" s="3">
        <v>-25.788</v>
      </c>
      <c r="BM10" s="3">
        <v>-14.664999999999999</v>
      </c>
      <c r="BN10" s="3">
        <v>-14.545</v>
      </c>
      <c r="BO10" s="3">
        <v>-10.817</v>
      </c>
      <c r="BP10" s="3">
        <v>-9.1310000000000002</v>
      </c>
      <c r="BQ10" s="3">
        <v>-5.6609999999999996</v>
      </c>
      <c r="BR10" s="3">
        <v>-4.3849999999999998</v>
      </c>
      <c r="BS10" s="3">
        <v>3.4079999999999999</v>
      </c>
      <c r="BT10" s="3">
        <v>9.2149999999999999</v>
      </c>
      <c r="BU10" s="3">
        <v>12.087</v>
      </c>
      <c r="BV10" s="3">
        <v>-48.304000000000002</v>
      </c>
      <c r="BW10" s="3">
        <v>-19.710999999999999</v>
      </c>
      <c r="BX10" s="3">
        <v>8.5</v>
      </c>
      <c r="BY10" s="3">
        <v>11.846</v>
      </c>
      <c r="BZ10" s="3">
        <v>1.1399999999999999</v>
      </c>
      <c r="CA10" s="3">
        <v>-6.718</v>
      </c>
    </row>
    <row r="11" spans="1:88" s="3" customFormat="1" x14ac:dyDescent="0.25">
      <c r="B11" s="4" t="s">
        <v>1</v>
      </c>
    </row>
    <row r="12" spans="1:88" s="3" customFormat="1" x14ac:dyDescent="0.25">
      <c r="B12" s="4" t="s">
        <v>10</v>
      </c>
    </row>
    <row r="13" spans="1:88" s="3" customFormat="1" x14ac:dyDescent="0.25">
      <c r="B13" s="4" t="s">
        <v>3</v>
      </c>
      <c r="C13" s="3">
        <v>-2</v>
      </c>
      <c r="D13" s="3">
        <v>-1.4</v>
      </c>
      <c r="E13" s="3">
        <v>-0.5</v>
      </c>
      <c r="F13" s="3">
        <v>-1.1000000000000001</v>
      </c>
      <c r="G13" s="3">
        <v>-0.6</v>
      </c>
      <c r="H13" s="3">
        <v>-0.5</v>
      </c>
      <c r="I13" s="3">
        <v>-1.2</v>
      </c>
      <c r="J13" s="3">
        <v>-1.9</v>
      </c>
      <c r="K13" s="3">
        <v>-1.4</v>
      </c>
      <c r="L13" s="3">
        <v>1</v>
      </c>
      <c r="M13" s="3">
        <v>1.5</v>
      </c>
      <c r="N13" s="3">
        <v>1.2</v>
      </c>
      <c r="O13" s="3">
        <v>1.2</v>
      </c>
      <c r="P13" s="3">
        <v>0.2</v>
      </c>
      <c r="Q13" s="3">
        <v>0.4</v>
      </c>
      <c r="R13" s="3">
        <v>0.8</v>
      </c>
      <c r="S13" s="3">
        <v>0.6</v>
      </c>
      <c r="T13" s="3">
        <v>0.2</v>
      </c>
      <c r="U13" s="3">
        <v>-0.5</v>
      </c>
      <c r="V13" s="3">
        <v>-1.4</v>
      </c>
      <c r="W13" s="3">
        <v>-0.2</v>
      </c>
      <c r="X13" s="3">
        <v>0</v>
      </c>
      <c r="Y13" s="3">
        <v>-0.3</v>
      </c>
      <c r="Z13" s="3">
        <v>0.2</v>
      </c>
      <c r="AA13" s="3">
        <v>-0.1</v>
      </c>
      <c r="AB13" s="3">
        <v>0.1</v>
      </c>
      <c r="AC13" s="3">
        <v>-2.9</v>
      </c>
      <c r="AD13" s="3">
        <v>-1.6</v>
      </c>
      <c r="AE13" s="3">
        <v>-1.1000000000000001</v>
      </c>
      <c r="AF13" s="3">
        <v>-1.8</v>
      </c>
      <c r="AG13" s="3">
        <v>-0.5</v>
      </c>
      <c r="AH13" s="3">
        <v>-0.4</v>
      </c>
      <c r="AI13" s="3">
        <v>-2.4</v>
      </c>
      <c r="AJ13" s="3">
        <v>-2.9</v>
      </c>
      <c r="AK13" s="3">
        <v>-2.6</v>
      </c>
      <c r="AL13" s="3">
        <v>-2.8</v>
      </c>
      <c r="AM13" s="3">
        <v>-3</v>
      </c>
      <c r="AN13" s="3">
        <v>-3.2</v>
      </c>
      <c r="AO13" s="3">
        <v>-2</v>
      </c>
      <c r="AP13" s="3">
        <v>-2.6</v>
      </c>
      <c r="AQ13" s="3">
        <v>-1.8</v>
      </c>
      <c r="AR13" s="3">
        <v>-2.5</v>
      </c>
      <c r="AS13" s="3">
        <v>-2.9</v>
      </c>
      <c r="AT13" s="3">
        <v>-4.5999999999999996</v>
      </c>
      <c r="AU13" s="3">
        <v>-6.4</v>
      </c>
      <c r="AV13" s="3">
        <v>-5.5</v>
      </c>
      <c r="AW13" s="3">
        <v>-5.0999999999999996</v>
      </c>
      <c r="AX13" s="3">
        <v>-3.9</v>
      </c>
      <c r="AY13" s="3">
        <v>-3.7</v>
      </c>
      <c r="AZ13" s="3">
        <v>-2.4</v>
      </c>
      <c r="BA13" s="3">
        <v>-1.5</v>
      </c>
      <c r="BB13" s="3">
        <v>-1.3</v>
      </c>
      <c r="BC13" s="3">
        <v>-1.4</v>
      </c>
      <c r="BD13" s="3">
        <v>-3.2</v>
      </c>
      <c r="BE13" s="3">
        <v>-4.0999999999999996</v>
      </c>
      <c r="BF13" s="3">
        <v>-3.6</v>
      </c>
      <c r="BG13" s="3">
        <v>-3.5</v>
      </c>
      <c r="BH13" s="3">
        <v>-2.7</v>
      </c>
      <c r="BI13" s="3">
        <v>-3</v>
      </c>
      <c r="BJ13" s="3">
        <v>-3.5</v>
      </c>
      <c r="BK13" s="3">
        <v>-7.4</v>
      </c>
      <c r="BL13" s="3">
        <v>-7.2</v>
      </c>
      <c r="BM13" s="3">
        <v>-5.3</v>
      </c>
      <c r="BN13" s="3">
        <v>-5.2</v>
      </c>
      <c r="BO13" s="3">
        <v>-4.9000000000000004</v>
      </c>
      <c r="BP13" s="3">
        <v>-4.5999999999999996</v>
      </c>
      <c r="BQ13" s="3">
        <v>-3.9</v>
      </c>
      <c r="BR13" s="3">
        <v>-3.8</v>
      </c>
      <c r="BS13" s="3">
        <v>-3.4</v>
      </c>
      <c r="BT13" s="3">
        <v>-2.2999999999999998</v>
      </c>
      <c r="BU13" s="3">
        <v>-2.4</v>
      </c>
      <c r="BV13" s="3">
        <v>-8.9</v>
      </c>
      <c r="BW13" s="3">
        <v>-6.6</v>
      </c>
      <c r="BX13" s="3">
        <v>-4.7</v>
      </c>
      <c r="BY13" s="3">
        <v>-5.4</v>
      </c>
      <c r="BZ13" s="3">
        <v>-5.8</v>
      </c>
      <c r="CA13" s="3">
        <v>-5.0999999999999996</v>
      </c>
    </row>
    <row r="14" spans="1:88" s="3" customFormat="1" x14ac:dyDescent="0.25">
      <c r="B14" s="4" t="s">
        <v>4</v>
      </c>
      <c r="C14" s="3">
        <v>-1.9</v>
      </c>
      <c r="D14" s="3">
        <v>-1.2</v>
      </c>
      <c r="E14" s="3">
        <v>0</v>
      </c>
      <c r="F14" s="3">
        <v>-0.4</v>
      </c>
      <c r="G14" s="3">
        <v>0.3</v>
      </c>
      <c r="H14" s="3">
        <v>0.2</v>
      </c>
      <c r="I14" s="3">
        <v>-0.6</v>
      </c>
      <c r="J14" s="3">
        <v>-1.6</v>
      </c>
      <c r="K14" s="3">
        <v>-1.1000000000000001</v>
      </c>
      <c r="L14" s="3">
        <v>0.7</v>
      </c>
      <c r="M14" s="3">
        <v>1.1000000000000001</v>
      </c>
      <c r="N14" s="3">
        <v>1.4</v>
      </c>
      <c r="O14" s="3">
        <v>0.9</v>
      </c>
      <c r="P14" s="3">
        <v>0</v>
      </c>
      <c r="Q14" s="3">
        <v>0.3</v>
      </c>
      <c r="R14" s="3">
        <v>1.2</v>
      </c>
      <c r="S14" s="3">
        <v>1.2</v>
      </c>
      <c r="T14" s="3">
        <v>0.9</v>
      </c>
      <c r="U14" s="3">
        <v>-0.8</v>
      </c>
      <c r="V14" s="3">
        <v>-1.2</v>
      </c>
      <c r="W14" s="3">
        <v>0.2</v>
      </c>
      <c r="X14" s="3">
        <v>0.6</v>
      </c>
      <c r="Y14" s="3">
        <v>0.3</v>
      </c>
      <c r="Z14" s="3">
        <v>0.6</v>
      </c>
      <c r="AA14" s="3">
        <v>0.8</v>
      </c>
      <c r="AB14" s="3">
        <v>0.8</v>
      </c>
      <c r="AC14" s="3">
        <v>-2</v>
      </c>
      <c r="AD14" s="3">
        <v>-1</v>
      </c>
      <c r="AE14" s="3">
        <v>-0.8</v>
      </c>
      <c r="AF14" s="3">
        <v>-0.4</v>
      </c>
      <c r="AG14" s="3">
        <v>0</v>
      </c>
      <c r="AH14" s="3">
        <v>0</v>
      </c>
      <c r="AI14" s="3">
        <v>-1</v>
      </c>
      <c r="AJ14" s="3">
        <v>-1.4</v>
      </c>
      <c r="AK14" s="3">
        <v>-1.9</v>
      </c>
      <c r="AL14" s="3">
        <v>-2.2999999999999998</v>
      </c>
      <c r="AM14" s="3">
        <v>-2.2999999999999998</v>
      </c>
      <c r="AN14" s="3">
        <v>-2</v>
      </c>
      <c r="AO14" s="3">
        <v>-1.4</v>
      </c>
      <c r="AP14" s="3">
        <v>-1.9</v>
      </c>
      <c r="AQ14" s="3">
        <v>-1.3</v>
      </c>
      <c r="AR14" s="3">
        <v>-1.8</v>
      </c>
      <c r="AS14" s="3">
        <v>-1.7</v>
      </c>
      <c r="AT14" s="3">
        <v>-3.2</v>
      </c>
      <c r="AU14" s="3">
        <v>-5.0999999999999996</v>
      </c>
      <c r="AV14" s="3">
        <v>-4.5999999999999996</v>
      </c>
      <c r="AW14" s="3">
        <v>-4.0999999999999996</v>
      </c>
      <c r="AX14" s="3">
        <v>-3.4</v>
      </c>
      <c r="AY14" s="3">
        <v>-3.6</v>
      </c>
      <c r="AZ14" s="3">
        <v>-2.6</v>
      </c>
      <c r="BA14" s="3">
        <v>-2.2000000000000002</v>
      </c>
      <c r="BB14" s="3">
        <v>-2.2000000000000002</v>
      </c>
      <c r="BC14" s="3">
        <v>-2.1</v>
      </c>
      <c r="BD14" s="3">
        <v>-3.5</v>
      </c>
      <c r="BE14" s="3">
        <v>-3.8</v>
      </c>
      <c r="BF14" s="3">
        <v>-2.7</v>
      </c>
      <c r="BG14" s="3">
        <v>-2.8</v>
      </c>
      <c r="BH14" s="3">
        <v>-2.5</v>
      </c>
      <c r="BI14" s="3">
        <v>-2.7</v>
      </c>
      <c r="BJ14" s="3">
        <v>-3.6</v>
      </c>
      <c r="BK14" s="3">
        <v>-6.2</v>
      </c>
      <c r="BL14" s="3">
        <v>-5.8</v>
      </c>
      <c r="BM14" s="3">
        <v>-4.5</v>
      </c>
      <c r="BN14" s="3">
        <v>-4.2</v>
      </c>
      <c r="BO14" s="3">
        <v>-4</v>
      </c>
      <c r="BP14" s="3">
        <v>-3.9</v>
      </c>
      <c r="BQ14" s="3">
        <v>-3.6</v>
      </c>
      <c r="BR14" s="3">
        <v>-3.7</v>
      </c>
      <c r="BS14" s="3">
        <v>-3.6</v>
      </c>
      <c r="BT14" s="3">
        <v>-2.8</v>
      </c>
      <c r="BU14" s="3">
        <v>-2.8</v>
      </c>
      <c r="BV14" s="3">
        <v>-6.7</v>
      </c>
      <c r="BW14" s="3">
        <v>-5.8</v>
      </c>
      <c r="BX14" s="3">
        <v>-5</v>
      </c>
      <c r="BY14" s="3">
        <v>-5.4</v>
      </c>
      <c r="BZ14" s="3">
        <v>-5.2</v>
      </c>
      <c r="CA14" s="3">
        <v>-4.3</v>
      </c>
    </row>
    <row r="15" spans="1:88" s="3" customFormat="1" x14ac:dyDescent="0.25">
      <c r="B15" s="4" t="s">
        <v>5</v>
      </c>
      <c r="C15" s="3" t="s">
        <v>6</v>
      </c>
      <c r="D15" s="3" t="s">
        <v>6</v>
      </c>
      <c r="E15" s="3" t="s">
        <v>6</v>
      </c>
      <c r="F15" s="3" t="s">
        <v>6</v>
      </c>
      <c r="G15" s="3" t="s">
        <v>6</v>
      </c>
      <c r="H15" s="3" t="s">
        <v>6</v>
      </c>
      <c r="I15" s="3" t="s">
        <v>6</v>
      </c>
      <c r="J15" s="3" t="s">
        <v>6</v>
      </c>
      <c r="K15" s="3" t="s">
        <v>6</v>
      </c>
      <c r="L15" s="3" t="s">
        <v>6</v>
      </c>
      <c r="M15" s="3">
        <v>-1.5</v>
      </c>
      <c r="N15" s="3">
        <v>-1.3</v>
      </c>
      <c r="O15" s="3">
        <v>-1.4</v>
      </c>
      <c r="P15" s="3">
        <v>-1.5</v>
      </c>
      <c r="Q15" s="3">
        <v>-1.6</v>
      </c>
      <c r="R15" s="3">
        <v>-1.8</v>
      </c>
      <c r="S15" s="3">
        <v>-1.9</v>
      </c>
      <c r="T15" s="3">
        <v>-1.9</v>
      </c>
      <c r="U15" s="3">
        <v>-1.7</v>
      </c>
      <c r="V15" s="3">
        <v>-1.7</v>
      </c>
      <c r="W15" s="3">
        <v>-1.5</v>
      </c>
      <c r="X15" s="3">
        <v>-1.4</v>
      </c>
      <c r="Y15" s="3">
        <v>-1.4</v>
      </c>
      <c r="Z15" s="3">
        <v>-1.3</v>
      </c>
      <c r="AA15" s="3">
        <v>-1.2</v>
      </c>
      <c r="AB15" s="3">
        <v>-1.1000000000000001</v>
      </c>
      <c r="AC15" s="3">
        <v>-1.2</v>
      </c>
      <c r="AD15" s="3">
        <v>-1.1000000000000001</v>
      </c>
      <c r="AE15" s="3">
        <v>-1</v>
      </c>
      <c r="AF15" s="3">
        <v>-0.4</v>
      </c>
      <c r="AG15" s="3">
        <v>-0.2</v>
      </c>
      <c r="AH15" s="3">
        <v>-0.3</v>
      </c>
      <c r="AI15" s="3">
        <v>-1.1000000000000001</v>
      </c>
      <c r="AJ15" s="3">
        <v>-1.6</v>
      </c>
      <c r="AK15" s="3">
        <v>-2</v>
      </c>
      <c r="AL15" s="3">
        <v>-2.2000000000000002</v>
      </c>
      <c r="AM15" s="3">
        <v>-2.5</v>
      </c>
      <c r="AN15" s="3">
        <v>-1.8</v>
      </c>
      <c r="AO15" s="3">
        <v>-1.4</v>
      </c>
      <c r="AP15" s="3">
        <v>-2</v>
      </c>
      <c r="AQ15" s="3">
        <v>-1.5</v>
      </c>
      <c r="AR15" s="3">
        <v>-2.1</v>
      </c>
      <c r="AS15" s="3">
        <v>-1.9</v>
      </c>
      <c r="AT15" s="3">
        <v>-3.4</v>
      </c>
      <c r="AU15" s="3">
        <v>-5.2</v>
      </c>
      <c r="AV15" s="3">
        <v>-4.7</v>
      </c>
      <c r="AW15" s="3">
        <v>-3.6</v>
      </c>
      <c r="AX15" s="3">
        <v>-3.4</v>
      </c>
      <c r="AY15" s="3">
        <v>-3.7</v>
      </c>
      <c r="AZ15" s="3">
        <v>-2.6</v>
      </c>
      <c r="BA15" s="3">
        <v>-2.2999999999999998</v>
      </c>
      <c r="BB15" s="3">
        <v>-2.2000000000000002</v>
      </c>
      <c r="BC15" s="3">
        <v>-2.1</v>
      </c>
      <c r="BD15" s="3">
        <v>-3.6</v>
      </c>
      <c r="BE15" s="3">
        <v>-3.8</v>
      </c>
      <c r="BF15" s="3">
        <v>-3.1</v>
      </c>
      <c r="BG15" s="3">
        <v>-3</v>
      </c>
      <c r="BH15" s="3">
        <v>-2.9</v>
      </c>
      <c r="BI15" s="3">
        <v>-2.4</v>
      </c>
      <c r="BJ15" s="3">
        <v>-3.5</v>
      </c>
      <c r="BK15" s="3">
        <v>-6.1</v>
      </c>
      <c r="BL15" s="3">
        <v>-6.4</v>
      </c>
      <c r="BM15" s="3">
        <v>-4.5</v>
      </c>
      <c r="BN15" s="3">
        <v>-4.0999999999999996</v>
      </c>
      <c r="BO15" s="3">
        <v>-4</v>
      </c>
      <c r="BP15" s="3">
        <v>-3.9</v>
      </c>
      <c r="BQ15" s="3">
        <v>-3.4</v>
      </c>
      <c r="BR15" s="3">
        <v>-3.5</v>
      </c>
      <c r="BS15" s="3">
        <v>-3.4</v>
      </c>
      <c r="BT15" s="3">
        <v>-2.7</v>
      </c>
      <c r="BU15" s="3">
        <v>-2.7</v>
      </c>
      <c r="BV15" s="3">
        <v>-7.6</v>
      </c>
      <c r="BW15" s="3">
        <v>-5.7</v>
      </c>
      <c r="BX15" s="3">
        <v>-5.6</v>
      </c>
      <c r="BY15" s="3">
        <v>-5.4</v>
      </c>
      <c r="BZ15" s="3">
        <v>-5.0999999999999996</v>
      </c>
      <c r="CA15" s="3">
        <v>-4.3</v>
      </c>
    </row>
    <row r="16" spans="1:88" s="3" customFormat="1" x14ac:dyDescent="0.25">
      <c r="B16" s="4" t="s">
        <v>7</v>
      </c>
      <c r="C16" s="3" t="s">
        <v>6</v>
      </c>
      <c r="D16" s="3" t="s">
        <v>6</v>
      </c>
      <c r="E16" s="3" t="s">
        <v>6</v>
      </c>
      <c r="F16" s="3" t="s">
        <v>6</v>
      </c>
      <c r="G16" s="3" t="s">
        <v>6</v>
      </c>
      <c r="H16" s="3" t="s">
        <v>6</v>
      </c>
      <c r="I16" s="3" t="s">
        <v>6</v>
      </c>
      <c r="J16" s="3" t="s">
        <v>6</v>
      </c>
      <c r="K16" s="3" t="s">
        <v>6</v>
      </c>
      <c r="L16" s="3" t="s">
        <v>6</v>
      </c>
      <c r="M16" s="3">
        <v>-1.6</v>
      </c>
      <c r="N16" s="3">
        <v>-1.4</v>
      </c>
      <c r="O16" s="3">
        <v>-1.5</v>
      </c>
      <c r="P16" s="3">
        <v>-1.6</v>
      </c>
      <c r="Q16" s="3">
        <v>-1.6</v>
      </c>
      <c r="R16" s="3">
        <v>-1.8</v>
      </c>
      <c r="S16" s="3">
        <v>-1.9</v>
      </c>
      <c r="T16" s="3">
        <v>-1.8</v>
      </c>
      <c r="U16" s="3">
        <v>-1.7</v>
      </c>
      <c r="V16" s="3">
        <v>-1.7</v>
      </c>
      <c r="W16" s="3">
        <v>-1.5</v>
      </c>
      <c r="X16" s="3">
        <v>-1.5</v>
      </c>
      <c r="Y16" s="3">
        <v>-1.4</v>
      </c>
      <c r="Z16" s="3">
        <v>-1.4</v>
      </c>
      <c r="AA16" s="3">
        <v>-1.3</v>
      </c>
      <c r="AB16" s="3">
        <v>-1.2</v>
      </c>
      <c r="AC16" s="3">
        <v>-1.3</v>
      </c>
      <c r="AD16" s="3">
        <v>-1.2</v>
      </c>
      <c r="AE16" s="3">
        <v>-1.1000000000000001</v>
      </c>
      <c r="AF16" s="3">
        <v>0</v>
      </c>
      <c r="AG16" s="3">
        <v>0.2</v>
      </c>
      <c r="AH16" s="3">
        <v>0.3</v>
      </c>
      <c r="AI16" s="3">
        <v>0.1</v>
      </c>
      <c r="AJ16" s="3">
        <v>0.1</v>
      </c>
      <c r="AK16" s="3">
        <v>0.1</v>
      </c>
      <c r="AL16" s="3">
        <v>-0.1</v>
      </c>
      <c r="AM16" s="3">
        <v>0.2</v>
      </c>
      <c r="AN16" s="3">
        <v>-0.2</v>
      </c>
      <c r="AO16" s="3">
        <v>0</v>
      </c>
      <c r="AP16" s="3">
        <v>0.1</v>
      </c>
      <c r="AQ16" s="3">
        <v>0.3</v>
      </c>
      <c r="AR16" s="3">
        <v>0.2</v>
      </c>
      <c r="AS16" s="3">
        <v>0.2</v>
      </c>
      <c r="AT16" s="3">
        <v>0.2</v>
      </c>
      <c r="AU16" s="3">
        <v>0.2</v>
      </c>
      <c r="AV16" s="3">
        <v>0.2</v>
      </c>
      <c r="AW16" s="3">
        <v>-0.4</v>
      </c>
      <c r="AX16" s="3">
        <v>0</v>
      </c>
      <c r="AY16" s="3">
        <v>0.1</v>
      </c>
      <c r="AZ16" s="3">
        <v>0</v>
      </c>
      <c r="BA16" s="3">
        <v>0.2</v>
      </c>
      <c r="BB16" s="3">
        <v>0</v>
      </c>
      <c r="BC16" s="3">
        <v>0</v>
      </c>
      <c r="BD16" s="3">
        <v>0.1</v>
      </c>
      <c r="BE16" s="3">
        <v>0</v>
      </c>
      <c r="BF16" s="3">
        <v>0.4</v>
      </c>
      <c r="BG16" s="3">
        <v>0.3</v>
      </c>
      <c r="BH16" s="3">
        <v>0.4</v>
      </c>
      <c r="BI16" s="3">
        <v>-0.3</v>
      </c>
      <c r="BJ16" s="3">
        <v>-0.1</v>
      </c>
      <c r="BK16" s="3">
        <v>0</v>
      </c>
      <c r="BL16" s="3">
        <v>0.6</v>
      </c>
      <c r="BM16" s="3">
        <v>0</v>
      </c>
      <c r="BN16" s="3">
        <v>-0.1</v>
      </c>
      <c r="BO16" s="3">
        <v>-0.1</v>
      </c>
      <c r="BP16" s="3">
        <v>0</v>
      </c>
      <c r="BQ16" s="3">
        <v>-0.2</v>
      </c>
      <c r="BR16" s="3">
        <v>-0.2</v>
      </c>
      <c r="BS16" s="3">
        <v>-0.2</v>
      </c>
      <c r="BT16" s="3">
        <v>-0.1</v>
      </c>
      <c r="BU16" s="3">
        <v>-0.1</v>
      </c>
      <c r="BV16" s="3">
        <v>1</v>
      </c>
      <c r="BW16" s="3">
        <v>0</v>
      </c>
      <c r="BX16" s="3">
        <v>0.6</v>
      </c>
      <c r="BY16" s="3">
        <v>0</v>
      </c>
      <c r="BZ16" s="3">
        <v>0</v>
      </c>
      <c r="CA16" s="3">
        <v>-0.1</v>
      </c>
    </row>
    <row r="17" spans="2:79" s="3" customFormat="1" x14ac:dyDescent="0.25">
      <c r="B17" s="4" t="s">
        <v>8</v>
      </c>
      <c r="C17" s="3">
        <v>0.7</v>
      </c>
      <c r="D17" s="3">
        <v>0.8</v>
      </c>
      <c r="E17" s="3">
        <v>0.5</v>
      </c>
      <c r="F17" s="3">
        <v>0</v>
      </c>
      <c r="G17" s="3">
        <v>-0.2</v>
      </c>
      <c r="H17" s="3">
        <v>-0.4</v>
      </c>
      <c r="I17" s="3">
        <v>-0.5</v>
      </c>
      <c r="J17" s="3">
        <v>-0.5</v>
      </c>
      <c r="K17" s="3">
        <v>-0.6</v>
      </c>
      <c r="L17" s="3">
        <v>-0.5</v>
      </c>
      <c r="M17" s="3">
        <v>-0.5</v>
      </c>
      <c r="N17" s="3">
        <v>-0.8</v>
      </c>
      <c r="O17" s="3">
        <v>-0.9</v>
      </c>
      <c r="P17" s="3">
        <v>-1</v>
      </c>
      <c r="Q17" s="3">
        <v>-1.1000000000000001</v>
      </c>
      <c r="R17" s="3">
        <v>-1.2</v>
      </c>
      <c r="S17" s="3">
        <v>-1.1000000000000001</v>
      </c>
      <c r="T17" s="3">
        <v>-1</v>
      </c>
      <c r="U17" s="3">
        <v>-1</v>
      </c>
      <c r="V17" s="3">
        <v>-0.9</v>
      </c>
      <c r="W17" s="3">
        <v>-1.2</v>
      </c>
      <c r="X17" s="3">
        <v>-1.3</v>
      </c>
      <c r="Y17" s="3">
        <v>-1.2</v>
      </c>
      <c r="Z17" s="3">
        <v>-1.2</v>
      </c>
      <c r="AA17" s="3">
        <v>-1.4</v>
      </c>
      <c r="AB17" s="3">
        <v>-1.3</v>
      </c>
      <c r="AC17" s="3">
        <v>-1.5</v>
      </c>
      <c r="AD17" s="3">
        <v>-1.4</v>
      </c>
      <c r="AE17" s="3">
        <v>-1.2</v>
      </c>
      <c r="AF17" s="3">
        <v>-1.3</v>
      </c>
      <c r="AG17" s="3">
        <v>-1.2</v>
      </c>
      <c r="AH17" s="3">
        <v>-1.1000000000000001</v>
      </c>
      <c r="AI17" s="3">
        <v>-1.3</v>
      </c>
      <c r="AJ17" s="3">
        <v>-1.3</v>
      </c>
      <c r="AK17" s="3">
        <v>-1.2</v>
      </c>
      <c r="AL17" s="3">
        <v>-0.8</v>
      </c>
      <c r="AM17" s="3">
        <v>-0.8</v>
      </c>
      <c r="AN17" s="3">
        <v>-0.7</v>
      </c>
      <c r="AO17" s="3">
        <v>-0.5</v>
      </c>
      <c r="AP17" s="3">
        <v>-0.6</v>
      </c>
      <c r="AQ17" s="3">
        <v>-0.6</v>
      </c>
      <c r="AR17" s="3">
        <v>-0.5</v>
      </c>
      <c r="AS17" s="3">
        <v>-0.7</v>
      </c>
      <c r="AT17" s="3">
        <v>-0.7</v>
      </c>
      <c r="AU17" s="3">
        <v>-0.4</v>
      </c>
      <c r="AV17" s="3">
        <v>-0.4</v>
      </c>
      <c r="AW17" s="3">
        <v>-0.3</v>
      </c>
      <c r="AX17" s="3">
        <v>-0.1</v>
      </c>
      <c r="AY17" s="3">
        <v>0.1</v>
      </c>
      <c r="AZ17" s="3">
        <v>0.2</v>
      </c>
      <c r="BA17" s="3">
        <v>0.2</v>
      </c>
      <c r="BB17" s="3">
        <v>0.1</v>
      </c>
      <c r="BC17" s="3">
        <v>0.1</v>
      </c>
      <c r="BD17" s="3">
        <v>0.1</v>
      </c>
      <c r="BE17" s="3">
        <v>0</v>
      </c>
      <c r="BF17" s="3">
        <v>-0.2</v>
      </c>
      <c r="BG17" s="3">
        <v>-0.2</v>
      </c>
      <c r="BH17" s="3">
        <v>-0.2</v>
      </c>
      <c r="BI17" s="3">
        <v>-0.4</v>
      </c>
      <c r="BJ17" s="3">
        <v>-0.5</v>
      </c>
      <c r="BK17" s="3">
        <v>-0.3</v>
      </c>
      <c r="BL17" s="3">
        <v>-0.1</v>
      </c>
      <c r="BM17" s="3">
        <v>-0.1</v>
      </c>
      <c r="BN17" s="3">
        <v>-0.2</v>
      </c>
      <c r="BO17" s="3">
        <v>-0.4</v>
      </c>
      <c r="BP17" s="3">
        <v>-0.3</v>
      </c>
      <c r="BQ17" s="3">
        <v>0</v>
      </c>
      <c r="BR17" s="3">
        <v>0.1</v>
      </c>
      <c r="BS17" s="3">
        <v>0.1</v>
      </c>
      <c r="BT17" s="3">
        <v>0.1</v>
      </c>
      <c r="BU17" s="3">
        <v>-0.1</v>
      </c>
      <c r="BV17" s="3">
        <v>-0.2</v>
      </c>
      <c r="BW17" s="3">
        <v>0</v>
      </c>
      <c r="BX17" s="3">
        <v>0</v>
      </c>
      <c r="BY17" s="3">
        <v>-0.4</v>
      </c>
      <c r="BZ17" s="3">
        <v>-0.6</v>
      </c>
      <c r="CA17" s="3">
        <v>-0.5</v>
      </c>
    </row>
    <row r="18" spans="2:79" s="3" customFormat="1" x14ac:dyDescent="0.25">
      <c r="B18" s="4" t="s">
        <v>9</v>
      </c>
      <c r="C18" s="3">
        <v>-0.9</v>
      </c>
      <c r="D18" s="3">
        <v>-1.1000000000000001</v>
      </c>
      <c r="E18" s="3">
        <v>-1.1000000000000001</v>
      </c>
      <c r="F18" s="3">
        <v>-0.7</v>
      </c>
      <c r="G18" s="3">
        <v>-0.7</v>
      </c>
      <c r="H18" s="3">
        <v>-0.3</v>
      </c>
      <c r="I18" s="3">
        <v>-0.1</v>
      </c>
      <c r="J18" s="3">
        <v>0.2</v>
      </c>
      <c r="K18" s="3">
        <v>0.3</v>
      </c>
      <c r="L18" s="3">
        <v>0.8</v>
      </c>
      <c r="M18" s="3">
        <v>0.9</v>
      </c>
      <c r="N18" s="3">
        <v>0.6</v>
      </c>
      <c r="O18" s="3">
        <v>1.2</v>
      </c>
      <c r="P18" s="3">
        <v>1.2</v>
      </c>
      <c r="Q18" s="3">
        <v>1.2</v>
      </c>
      <c r="R18" s="3">
        <v>0.9</v>
      </c>
      <c r="S18" s="3">
        <v>0.5</v>
      </c>
      <c r="T18" s="3">
        <v>0.4</v>
      </c>
      <c r="U18" s="3">
        <v>1.3</v>
      </c>
      <c r="V18" s="3">
        <v>0.7</v>
      </c>
      <c r="W18" s="3">
        <v>0.8</v>
      </c>
      <c r="X18" s="3">
        <v>0.7</v>
      </c>
      <c r="Y18" s="3">
        <v>0.6</v>
      </c>
      <c r="Z18" s="3">
        <v>0.8</v>
      </c>
      <c r="AA18" s="3">
        <v>0.5</v>
      </c>
      <c r="AB18" s="3">
        <v>0.6</v>
      </c>
      <c r="AC18" s="3">
        <v>0.5</v>
      </c>
      <c r="AD18" s="3">
        <v>0.7</v>
      </c>
      <c r="AE18" s="3">
        <v>0.8</v>
      </c>
      <c r="AF18" s="3">
        <v>-0.1</v>
      </c>
      <c r="AG18" s="3">
        <v>0.8</v>
      </c>
      <c r="AH18" s="3">
        <v>0.7</v>
      </c>
      <c r="AI18" s="3">
        <v>-0.2</v>
      </c>
      <c r="AJ18" s="3">
        <v>-0.1</v>
      </c>
      <c r="AK18" s="3">
        <v>0.5</v>
      </c>
      <c r="AL18" s="3">
        <v>0.3</v>
      </c>
      <c r="AM18" s="3">
        <v>0.1</v>
      </c>
      <c r="AN18" s="3">
        <v>-0.6</v>
      </c>
      <c r="AO18" s="3">
        <v>-0.1</v>
      </c>
      <c r="AP18" s="3">
        <v>-0.1</v>
      </c>
      <c r="AQ18" s="3">
        <v>0.1</v>
      </c>
      <c r="AR18" s="3">
        <v>-0.1</v>
      </c>
      <c r="AS18" s="3">
        <v>-0.5</v>
      </c>
      <c r="AT18" s="3">
        <v>-0.8</v>
      </c>
      <c r="AU18" s="3">
        <v>-1</v>
      </c>
      <c r="AV18" s="3">
        <v>-0.5</v>
      </c>
      <c r="AW18" s="3">
        <v>-0.7</v>
      </c>
      <c r="AX18" s="3">
        <v>-0.4</v>
      </c>
      <c r="AY18" s="3">
        <v>-0.2</v>
      </c>
      <c r="AZ18" s="3">
        <v>0</v>
      </c>
      <c r="BA18" s="3">
        <v>0.4</v>
      </c>
      <c r="BB18" s="3">
        <v>0.8</v>
      </c>
      <c r="BC18" s="3">
        <v>0.7</v>
      </c>
      <c r="BD18" s="3">
        <v>0.2</v>
      </c>
      <c r="BE18" s="3">
        <v>-0.3</v>
      </c>
      <c r="BF18" s="3">
        <v>-0.7</v>
      </c>
      <c r="BG18" s="3">
        <v>-0.5</v>
      </c>
      <c r="BH18" s="3">
        <v>0.1</v>
      </c>
      <c r="BI18" s="3">
        <v>0.1</v>
      </c>
      <c r="BJ18" s="3">
        <v>0.6</v>
      </c>
      <c r="BK18" s="3">
        <v>-0.9</v>
      </c>
      <c r="BL18" s="3">
        <v>-1.3</v>
      </c>
      <c r="BM18" s="3">
        <v>-0.7</v>
      </c>
      <c r="BN18" s="3">
        <v>-0.7</v>
      </c>
      <c r="BO18" s="3">
        <v>-0.5</v>
      </c>
      <c r="BP18" s="3">
        <v>-0.4</v>
      </c>
      <c r="BQ18" s="3">
        <v>-0.3</v>
      </c>
      <c r="BR18" s="3">
        <v>-0.2</v>
      </c>
      <c r="BS18" s="3">
        <v>0.1</v>
      </c>
      <c r="BT18" s="3">
        <v>0.4</v>
      </c>
      <c r="BU18" s="3">
        <v>0.5</v>
      </c>
      <c r="BV18" s="3">
        <v>-2.1</v>
      </c>
      <c r="BW18" s="3">
        <v>-0.8</v>
      </c>
      <c r="BX18" s="3">
        <v>0.3</v>
      </c>
      <c r="BY18" s="3">
        <v>0.4</v>
      </c>
      <c r="BZ18" s="3">
        <v>0</v>
      </c>
      <c r="CA18" s="3">
        <v>-0.2</v>
      </c>
    </row>
    <row r="19" spans="2:79" s="3" customFormat="1" x14ac:dyDescent="0.25">
      <c r="B19" s="4"/>
    </row>
    <row r="20" spans="2:79" s="3" customFormat="1" x14ac:dyDescent="0.25">
      <c r="B20" s="4" t="s">
        <v>11</v>
      </c>
    </row>
    <row r="21" spans="2:79" s="3" customFormat="1" x14ac:dyDescent="0.25">
      <c r="B21" s="4"/>
    </row>
    <row r="22" spans="2:79" s="3" customFormat="1" x14ac:dyDescent="0.25">
      <c r="B22" s="5" t="s">
        <v>12</v>
      </c>
    </row>
    <row r="23" spans="2:79" s="3" customFormat="1" x14ac:dyDescent="0.25">
      <c r="B23" s="4"/>
    </row>
    <row r="24" spans="2:79" s="3" customFormat="1" x14ac:dyDescent="0.25">
      <c r="B24" s="4" t="s">
        <v>13</v>
      </c>
    </row>
    <row r="25" spans="2:79" s="3" customFormat="1" x14ac:dyDescent="0.25">
      <c r="B25" s="4" t="s">
        <v>14</v>
      </c>
    </row>
    <row r="26" spans="2:79" s="3" customFormat="1" x14ac:dyDescent="0.25">
      <c r="B26" s="4" t="s">
        <v>15</v>
      </c>
    </row>
    <row r="28" spans="2:79" x14ac:dyDescent="0.25">
      <c r="C28" s="2">
        <v>1949</v>
      </c>
      <c r="D28" s="2">
        <v>1950</v>
      </c>
      <c r="E28" s="2">
        <v>1951</v>
      </c>
      <c r="F28" s="2">
        <v>1952</v>
      </c>
      <c r="G28" s="2">
        <v>1953</v>
      </c>
      <c r="H28" s="2">
        <v>1954</v>
      </c>
      <c r="I28" s="2">
        <v>1955</v>
      </c>
      <c r="J28" s="2">
        <v>1956</v>
      </c>
      <c r="K28" s="2">
        <v>1957</v>
      </c>
      <c r="L28" s="2">
        <v>1958</v>
      </c>
      <c r="M28" s="2">
        <v>1959</v>
      </c>
      <c r="N28" s="2">
        <v>1960</v>
      </c>
      <c r="O28" s="2">
        <v>1961</v>
      </c>
      <c r="P28" s="2">
        <v>1962</v>
      </c>
      <c r="Q28" s="2">
        <v>1963</v>
      </c>
      <c r="R28" s="2">
        <v>1964</v>
      </c>
      <c r="S28" s="2">
        <v>1965</v>
      </c>
      <c r="T28" s="2">
        <v>1966</v>
      </c>
      <c r="U28" s="2">
        <v>1967</v>
      </c>
      <c r="V28" s="2">
        <v>1968</v>
      </c>
      <c r="W28" s="2">
        <v>1969</v>
      </c>
      <c r="X28" s="2">
        <v>1970</v>
      </c>
      <c r="Y28" s="2">
        <v>1971</v>
      </c>
      <c r="Z28" s="2">
        <v>1972</v>
      </c>
      <c r="AA28" s="2">
        <v>1973</v>
      </c>
      <c r="AB28" s="2">
        <v>1974</v>
      </c>
      <c r="AC28" s="2">
        <v>1975</v>
      </c>
      <c r="AD28" s="2">
        <v>1976</v>
      </c>
      <c r="AE28" s="2">
        <v>1977</v>
      </c>
      <c r="AF28" s="2">
        <v>1978</v>
      </c>
      <c r="AG28" s="2">
        <v>1979</v>
      </c>
      <c r="AH28" s="2">
        <v>1980</v>
      </c>
      <c r="AI28" s="2">
        <v>1981</v>
      </c>
      <c r="AJ28" s="2">
        <v>1982</v>
      </c>
      <c r="AK28" s="2">
        <v>1983</v>
      </c>
      <c r="AL28" s="2">
        <v>1984</v>
      </c>
      <c r="AM28" s="2">
        <v>1985</v>
      </c>
      <c r="AN28" s="2">
        <v>1986</v>
      </c>
      <c r="AO28" s="2">
        <v>1987</v>
      </c>
      <c r="AP28" s="2">
        <v>1988</v>
      </c>
      <c r="AQ28" s="2">
        <v>1989</v>
      </c>
      <c r="AR28" s="2">
        <v>1990</v>
      </c>
      <c r="AS28" s="2">
        <v>1991</v>
      </c>
      <c r="AT28" s="2">
        <v>1992</v>
      </c>
      <c r="AU28" s="2">
        <v>1993</v>
      </c>
      <c r="AV28" s="2">
        <v>1994</v>
      </c>
      <c r="AW28" s="2">
        <v>1995</v>
      </c>
      <c r="AX28" s="2">
        <v>1996</v>
      </c>
      <c r="AY28" s="2">
        <v>1997</v>
      </c>
      <c r="AZ28" s="2">
        <v>1998</v>
      </c>
      <c r="BA28" s="2">
        <v>1999</v>
      </c>
      <c r="BB28" s="2">
        <v>2000</v>
      </c>
      <c r="BC28" s="2">
        <v>2001</v>
      </c>
      <c r="BD28" s="2">
        <v>2002</v>
      </c>
      <c r="BE28" s="2">
        <v>2003</v>
      </c>
      <c r="BF28" s="2">
        <v>2004</v>
      </c>
      <c r="BG28" s="2">
        <v>2005</v>
      </c>
      <c r="BH28" s="2">
        <v>2006</v>
      </c>
      <c r="BI28" s="2">
        <v>2007</v>
      </c>
      <c r="BJ28" s="2">
        <v>2008</v>
      </c>
      <c r="BK28" s="2">
        <v>2009</v>
      </c>
      <c r="BL28" s="2">
        <v>2010</v>
      </c>
      <c r="BM28" s="2">
        <v>2011</v>
      </c>
      <c r="BN28" s="2">
        <v>2012</v>
      </c>
      <c r="BO28" s="2">
        <v>2013</v>
      </c>
      <c r="BP28" s="2">
        <v>2014</v>
      </c>
      <c r="BQ28" s="2">
        <v>2015</v>
      </c>
      <c r="BR28" s="2">
        <v>2016</v>
      </c>
      <c r="BS28" s="2">
        <v>2017</v>
      </c>
      <c r="BT28" s="2">
        <v>2018</v>
      </c>
      <c r="BU28" s="2">
        <v>2019</v>
      </c>
      <c r="BV28" s="2">
        <v>2020</v>
      </c>
      <c r="BW28" s="2">
        <v>2021</v>
      </c>
      <c r="BX28" s="2">
        <v>2022</v>
      </c>
      <c r="BY28" s="2">
        <v>2023</v>
      </c>
      <c r="BZ28" s="2">
        <v>2024</v>
      </c>
      <c r="CA28" s="2">
        <v>2025</v>
      </c>
    </row>
    <row r="29" spans="2:79" x14ac:dyDescent="0.25">
      <c r="B29" s="1" t="s">
        <v>16</v>
      </c>
      <c r="C29" s="1">
        <v>13.1</v>
      </c>
      <c r="D29" s="1">
        <v>15.4</v>
      </c>
      <c r="E29" s="1">
        <v>19.399999999999999</v>
      </c>
      <c r="F29" s="1">
        <v>22.6</v>
      </c>
      <c r="G29" s="1">
        <v>23.4</v>
      </c>
      <c r="H29" s="1">
        <v>24.9</v>
      </c>
      <c r="I29" s="1">
        <v>26.8</v>
      </c>
      <c r="J29" s="1">
        <v>29.6</v>
      </c>
      <c r="K29" s="1">
        <v>33.4</v>
      </c>
      <c r="L29" s="1">
        <v>38.5</v>
      </c>
      <c r="M29" s="1">
        <v>42.1</v>
      </c>
      <c r="N29" s="1">
        <v>46.6</v>
      </c>
      <c r="O29" s="1">
        <v>50.5</v>
      </c>
      <c r="P29" s="1">
        <v>56.6</v>
      </c>
      <c r="Q29" s="1">
        <v>63.4</v>
      </c>
      <c r="R29" s="1">
        <v>70.3</v>
      </c>
      <c r="S29" s="1">
        <v>76</v>
      </c>
      <c r="T29" s="1">
        <v>82.3</v>
      </c>
      <c r="U29" s="1">
        <v>88.9</v>
      </c>
      <c r="V29" s="1">
        <v>96.9</v>
      </c>
      <c r="W29" s="1">
        <v>111.4</v>
      </c>
      <c r="X29" s="1">
        <v>124.7</v>
      </c>
      <c r="Y29" s="1">
        <v>139.1</v>
      </c>
      <c r="Z29" s="1">
        <v>155.1</v>
      </c>
      <c r="AA29" s="1">
        <v>177.8</v>
      </c>
      <c r="AB29" s="1">
        <v>207.3</v>
      </c>
      <c r="AC29" s="1">
        <v>233.6</v>
      </c>
      <c r="AD29" s="1">
        <v>269.7</v>
      </c>
      <c r="AE29" s="1">
        <v>303.89999999999998</v>
      </c>
      <c r="AF29" s="1">
        <v>345.2</v>
      </c>
      <c r="AG29" s="1">
        <v>394.5</v>
      </c>
      <c r="AH29" s="1">
        <v>447.4</v>
      </c>
      <c r="AI29" s="1">
        <v>504.7</v>
      </c>
      <c r="AJ29" s="1">
        <v>579.29999999999995</v>
      </c>
      <c r="AK29" s="1">
        <v>642.9</v>
      </c>
      <c r="AL29" s="1">
        <v>699.5</v>
      </c>
      <c r="AM29" s="1">
        <v>749.6</v>
      </c>
      <c r="AN29" s="1">
        <v>807.7</v>
      </c>
      <c r="AO29" s="1">
        <v>848.8</v>
      </c>
      <c r="AP29" s="1">
        <v>917.9</v>
      </c>
      <c r="AQ29" s="1">
        <v>988.9</v>
      </c>
      <c r="AR29" s="1">
        <v>1044</v>
      </c>
      <c r="AS29" s="1">
        <v>1082.8</v>
      </c>
      <c r="AT29" s="1">
        <v>1121.5</v>
      </c>
      <c r="AU29" s="1">
        <v>1134.8</v>
      </c>
      <c r="AV29" s="1">
        <v>1173</v>
      </c>
      <c r="AW29" s="1">
        <v>1213.8</v>
      </c>
      <c r="AX29" s="1">
        <v>1247</v>
      </c>
      <c r="AY29" s="1">
        <v>1289.7</v>
      </c>
      <c r="AZ29" s="1">
        <v>1346.3</v>
      </c>
      <c r="BA29" s="1">
        <v>1395.1</v>
      </c>
      <c r="BB29" s="1">
        <v>1473.5</v>
      </c>
      <c r="BC29" s="1">
        <v>1530.1</v>
      </c>
      <c r="BD29" s="1">
        <v>1578.3</v>
      </c>
      <c r="BE29" s="1">
        <v>1622.3</v>
      </c>
      <c r="BF29" s="1">
        <v>1696.1</v>
      </c>
      <c r="BG29" s="1">
        <v>1762</v>
      </c>
      <c r="BH29" s="1">
        <v>1846</v>
      </c>
      <c r="BI29" s="1">
        <v>1937.9</v>
      </c>
      <c r="BJ29" s="1">
        <v>1990</v>
      </c>
      <c r="BK29" s="1">
        <v>1935.8</v>
      </c>
      <c r="BL29" s="1">
        <v>1996.1</v>
      </c>
      <c r="BM29" s="1">
        <v>2062.1</v>
      </c>
      <c r="BN29" s="1">
        <v>2088.3000000000002</v>
      </c>
      <c r="BO29" s="1">
        <v>2120.4</v>
      </c>
      <c r="BP29" s="1">
        <v>2153.6999999999998</v>
      </c>
      <c r="BQ29" s="1">
        <v>2201.4</v>
      </c>
      <c r="BR29" s="1">
        <v>2231.8000000000002</v>
      </c>
      <c r="BS29" s="1">
        <v>2291.6999999999998</v>
      </c>
      <c r="BT29" s="6">
        <v>2355.4</v>
      </c>
      <c r="BU29" s="1">
        <v>2432.1999999999998</v>
      </c>
      <c r="BV29" s="1">
        <v>2318.3000000000002</v>
      </c>
      <c r="BW29" s="1">
        <v>2508.1</v>
      </c>
      <c r="BX29" s="1">
        <v>2654</v>
      </c>
      <c r="BY29" s="1">
        <v>2834</v>
      </c>
      <c r="BZ29" s="1">
        <v>2935</v>
      </c>
      <c r="CA29" s="1">
        <v>2995</v>
      </c>
    </row>
    <row r="34" spans="3:87" x14ac:dyDescent="0.25">
      <c r="BT34" s="6"/>
    </row>
    <row r="40" spans="3:87" x14ac:dyDescent="0.2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</row>
    <row r="41" spans="3:87" x14ac:dyDescent="0.25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</row>
    <row r="42" spans="3:87" x14ac:dyDescent="0.25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</row>
    <row r="43" spans="3:87" x14ac:dyDescent="0.25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</row>
    <row r="44" spans="3:87" x14ac:dyDescent="0.25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</row>
    <row r="45" spans="3:87" x14ac:dyDescent="0.25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</row>
    <row r="46" spans="3:87" x14ac:dyDescent="0.25"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</row>
  </sheetData>
  <pageMargins left="0.7" right="0.7" top="0.3" bottom="0.3" header="0.3" footer="0.3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300"/>
  <sheetViews>
    <sheetView zoomScaleNormal="100" workbookViewId="0">
      <selection activeCell="AX43" sqref="AX43"/>
    </sheetView>
  </sheetViews>
  <sheetFormatPr baseColWidth="10" defaultColWidth="10.140625" defaultRowHeight="15" x14ac:dyDescent="0.25"/>
  <cols>
    <col min="1" max="1" width="8.28515625" style="1" customWidth="1"/>
    <col min="2" max="2" width="48" style="1" customWidth="1"/>
    <col min="3" max="45" width="10.140625" style="1" customWidth="1"/>
    <col min="46" max="46" width="0.85546875" style="1" customWidth="1"/>
    <col min="47" max="16384" width="10.140625" style="1"/>
  </cols>
  <sheetData>
    <row r="1" spans="1:94" x14ac:dyDescent="0.25">
      <c r="A1" s="7" t="s">
        <v>17</v>
      </c>
    </row>
    <row r="3" spans="1:94" x14ac:dyDescent="0.25">
      <c r="C3" s="7">
        <v>1978</v>
      </c>
      <c r="D3" s="7">
        <v>1979</v>
      </c>
      <c r="E3" s="7">
        <v>1980</v>
      </c>
      <c r="F3" s="7">
        <v>1981</v>
      </c>
      <c r="G3" s="7">
        <v>1982</v>
      </c>
      <c r="H3" s="7">
        <v>1983</v>
      </c>
      <c r="I3" s="7">
        <v>1984</v>
      </c>
      <c r="J3" s="7">
        <v>1985</v>
      </c>
      <c r="K3" s="7">
        <v>1986</v>
      </c>
      <c r="L3" s="7">
        <v>1987</v>
      </c>
      <c r="M3" s="7">
        <v>1988</v>
      </c>
      <c r="N3" s="7">
        <v>1989</v>
      </c>
      <c r="O3" s="7">
        <v>1990</v>
      </c>
      <c r="P3" s="7">
        <v>1991</v>
      </c>
      <c r="Q3" s="7">
        <v>1992</v>
      </c>
      <c r="R3" s="7">
        <v>1993</v>
      </c>
      <c r="S3" s="7">
        <v>1994</v>
      </c>
      <c r="T3" s="7">
        <v>1995</v>
      </c>
      <c r="U3" s="7">
        <v>1996</v>
      </c>
      <c r="V3" s="7">
        <v>1997</v>
      </c>
      <c r="W3" s="7">
        <v>1998</v>
      </c>
      <c r="X3" s="7">
        <v>1999</v>
      </c>
      <c r="Y3" s="7">
        <v>2000</v>
      </c>
      <c r="Z3" s="7">
        <v>2001</v>
      </c>
      <c r="AA3" s="7">
        <v>2002</v>
      </c>
      <c r="AB3" s="7">
        <v>2003</v>
      </c>
      <c r="AC3" s="7">
        <v>2004</v>
      </c>
      <c r="AD3" s="7">
        <v>2005</v>
      </c>
      <c r="AE3" s="7">
        <v>2006</v>
      </c>
      <c r="AF3" s="7">
        <v>2007</v>
      </c>
      <c r="AG3" s="7">
        <v>2008</v>
      </c>
      <c r="AH3" s="7">
        <v>2009</v>
      </c>
      <c r="AI3" s="7">
        <v>2010</v>
      </c>
      <c r="AJ3" s="7">
        <v>2011</v>
      </c>
      <c r="AK3" s="7">
        <v>2012</v>
      </c>
      <c r="AL3" s="7">
        <v>2013</v>
      </c>
      <c r="AM3" s="7">
        <v>2014</v>
      </c>
      <c r="AN3" s="7">
        <v>2015</v>
      </c>
      <c r="AO3" s="7">
        <v>2016</v>
      </c>
      <c r="AP3" s="7">
        <v>2017</v>
      </c>
      <c r="AQ3" s="7">
        <v>2018</v>
      </c>
      <c r="AR3" s="7">
        <v>2019</v>
      </c>
      <c r="AS3" s="7">
        <v>2020</v>
      </c>
      <c r="AT3" s="7">
        <v>2021</v>
      </c>
      <c r="AU3" s="7">
        <v>2022</v>
      </c>
      <c r="AV3" s="7">
        <v>2023</v>
      </c>
      <c r="AW3" s="7">
        <v>2024</v>
      </c>
      <c r="AX3" s="7">
        <v>2025</v>
      </c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</row>
    <row r="4" spans="1:94" s="8" customFormat="1" x14ac:dyDescent="0.25">
      <c r="B4" s="9" t="s">
        <v>2</v>
      </c>
    </row>
    <row r="5" spans="1:94" s="8" customFormat="1" x14ac:dyDescent="0.25">
      <c r="B5" s="9" t="s">
        <v>1</v>
      </c>
    </row>
    <row r="6" spans="1:94" s="8" customFormat="1" x14ac:dyDescent="0.25">
      <c r="B6" s="9" t="s">
        <v>18</v>
      </c>
    </row>
    <row r="7" spans="1:94" s="8" customFormat="1" x14ac:dyDescent="0.25">
      <c r="B7" s="9" t="s">
        <v>19</v>
      </c>
      <c r="C7" s="8">
        <v>75.725200000000001</v>
      </c>
      <c r="D7" s="8">
        <v>87.476100000000002</v>
      </c>
      <c r="E7" s="8">
        <v>101.09520000000001</v>
      </c>
      <c r="F7" s="8">
        <v>119.931</v>
      </c>
      <c r="G7" s="8">
        <v>141.279</v>
      </c>
      <c r="H7" s="8">
        <v>158.0779</v>
      </c>
      <c r="I7" s="8">
        <v>172.91120000000001</v>
      </c>
      <c r="J7" s="8">
        <v>189.1157</v>
      </c>
      <c r="K7" s="8">
        <v>198.9615</v>
      </c>
      <c r="L7" s="8">
        <v>206.65209999999999</v>
      </c>
      <c r="M7" s="8">
        <v>220.65199999999999</v>
      </c>
      <c r="N7" s="8">
        <v>228.58430000000001</v>
      </c>
      <c r="O7" s="8">
        <v>241.9477</v>
      </c>
      <c r="P7" s="8">
        <v>252.52629999999999</v>
      </c>
      <c r="Q7" s="8">
        <v>269.74939999999998</v>
      </c>
      <c r="R7" s="8">
        <v>291.62009999999998</v>
      </c>
      <c r="S7" s="8">
        <v>293.32979999999998</v>
      </c>
      <c r="T7" s="8">
        <v>292.57499999999999</v>
      </c>
      <c r="U7" s="8">
        <v>304.4529</v>
      </c>
      <c r="V7" s="8">
        <v>317.89729999999997</v>
      </c>
      <c r="W7" s="8">
        <v>313.24029999999999</v>
      </c>
      <c r="X7" s="8">
        <v>327.72680000000003</v>
      </c>
      <c r="Y7" s="8">
        <v>331.23399999999998</v>
      </c>
      <c r="Z7" s="8">
        <v>345.87040000000002</v>
      </c>
      <c r="AA7" s="8">
        <v>367.47250000000003</v>
      </c>
      <c r="AB7" s="8">
        <v>369.11439999999999</v>
      </c>
      <c r="AC7" s="8">
        <v>391.26690000000002</v>
      </c>
      <c r="AD7" s="8">
        <v>403.12220000000002</v>
      </c>
      <c r="AE7" s="8">
        <v>401.26229999999998</v>
      </c>
      <c r="AF7" s="8">
        <v>406.45929999999998</v>
      </c>
      <c r="AG7" s="8">
        <v>427.66210000000001</v>
      </c>
      <c r="AH7" s="8">
        <v>439.43200000000002</v>
      </c>
      <c r="AI7" s="8">
        <v>491.14960000000002</v>
      </c>
      <c r="AJ7" s="8">
        <v>452.78730000000002</v>
      </c>
      <c r="AK7" s="8">
        <v>460.77449999999999</v>
      </c>
      <c r="AL7" s="8">
        <v>477.1626</v>
      </c>
      <c r="AM7" s="8">
        <v>481.55009999999999</v>
      </c>
      <c r="AN7" s="8">
        <v>476.8168</v>
      </c>
      <c r="AO7" s="8">
        <v>483.82420000000002</v>
      </c>
      <c r="AP7" s="8">
        <v>505.46600000000001</v>
      </c>
      <c r="AQ7" s="8">
        <v>494.6456</v>
      </c>
      <c r="AR7" s="8">
        <v>483.84640000000002</v>
      </c>
      <c r="AS7" s="8">
        <v>562.79229999999995</v>
      </c>
      <c r="AT7" s="8">
        <v>567.73599999999999</v>
      </c>
      <c r="AU7" s="8">
        <v>608.70939999999996</v>
      </c>
      <c r="AV7" s="8">
        <v>597.71699999999998</v>
      </c>
      <c r="AW7" s="8">
        <v>600.702</v>
      </c>
      <c r="AX7" s="8">
        <v>607.73099999999999</v>
      </c>
    </row>
    <row r="8" spans="1:94" s="8" customFormat="1" x14ac:dyDescent="0.25">
      <c r="B8" s="9" t="s">
        <v>20</v>
      </c>
      <c r="C8" s="8">
        <v>74.223299999999995</v>
      </c>
      <c r="D8" s="8">
        <v>86.548400000000001</v>
      </c>
      <c r="E8" s="8">
        <v>99.966999999999999</v>
      </c>
      <c r="F8" s="8">
        <v>114.2508</v>
      </c>
      <c r="G8" s="8">
        <v>132.17099999999999</v>
      </c>
      <c r="H8" s="8">
        <v>145.07849999999999</v>
      </c>
      <c r="I8" s="8">
        <v>157.1747</v>
      </c>
      <c r="J8" s="8">
        <v>170.3075</v>
      </c>
      <c r="K8" s="8">
        <v>184.24860000000001</v>
      </c>
      <c r="L8" s="8">
        <v>194.39570000000001</v>
      </c>
      <c r="M8" s="8">
        <v>202.50559999999999</v>
      </c>
      <c r="N8" s="8">
        <v>213.64429999999999</v>
      </c>
      <c r="O8" s="8">
        <v>220.5224</v>
      </c>
      <c r="P8" s="8">
        <v>232.2002</v>
      </c>
      <c r="Q8" s="8">
        <v>231.75129999999999</v>
      </c>
      <c r="R8" s="8">
        <v>232.25819999999999</v>
      </c>
      <c r="S8" s="8">
        <v>238.00450000000001</v>
      </c>
      <c r="T8" s="8">
        <v>248.27699999999999</v>
      </c>
      <c r="U8" s="8">
        <v>262.08699999999999</v>
      </c>
      <c r="V8" s="8">
        <v>270.51609999999999</v>
      </c>
      <c r="W8" s="8">
        <v>278.31580000000002</v>
      </c>
      <c r="X8" s="8">
        <v>295.28800000000001</v>
      </c>
      <c r="Y8" s="8">
        <v>299.36430000000001</v>
      </c>
      <c r="Z8" s="8">
        <v>313.54570000000001</v>
      </c>
      <c r="AA8" s="8">
        <v>310.80180000000001</v>
      </c>
      <c r="AB8" s="8">
        <v>307.61880000000002</v>
      </c>
      <c r="AC8" s="8">
        <v>338.03640000000001</v>
      </c>
      <c r="AD8" s="8">
        <v>349.43869999999998</v>
      </c>
      <c r="AE8" s="8">
        <v>347.57799999999997</v>
      </c>
      <c r="AF8" s="8">
        <v>360.69760000000002</v>
      </c>
      <c r="AG8" s="8">
        <v>358.23700000000002</v>
      </c>
      <c r="AH8" s="8">
        <v>320.41849999999999</v>
      </c>
      <c r="AI8" s="8">
        <v>364.14609999999999</v>
      </c>
      <c r="AJ8" s="8">
        <v>360.2054</v>
      </c>
      <c r="AK8" s="8">
        <v>375.06470000000002</v>
      </c>
      <c r="AL8" s="8">
        <v>392.75580000000002</v>
      </c>
      <c r="AM8" s="8">
        <v>397.76609999999999</v>
      </c>
      <c r="AN8" s="8">
        <v>402.04480000000001</v>
      </c>
      <c r="AO8" s="8">
        <v>406.66500000000002</v>
      </c>
      <c r="AP8" s="8">
        <v>427.22230000000002</v>
      </c>
      <c r="AQ8" s="8">
        <v>431.83539999999999</v>
      </c>
      <c r="AR8" s="8">
        <v>417.98430000000002</v>
      </c>
      <c r="AS8" s="8">
        <v>385.79250000000002</v>
      </c>
      <c r="AT8" s="8">
        <v>423.67579999999998</v>
      </c>
      <c r="AU8" s="8">
        <v>460.58699999999999</v>
      </c>
      <c r="AV8" s="8">
        <v>444.80099999999999</v>
      </c>
      <c r="AW8" s="8">
        <v>449.63</v>
      </c>
      <c r="AX8" s="8">
        <v>479.62099999999998</v>
      </c>
    </row>
    <row r="9" spans="1:94" s="8" customFormat="1" x14ac:dyDescent="0.25">
      <c r="B9" s="9" t="s">
        <v>21</v>
      </c>
    </row>
    <row r="10" spans="1:94" s="8" customFormat="1" x14ac:dyDescent="0.25">
      <c r="B10" s="9" t="s">
        <v>19</v>
      </c>
      <c r="C10" s="8">
        <v>16.8081</v>
      </c>
      <c r="D10" s="8">
        <v>18.762699999999999</v>
      </c>
      <c r="E10" s="8">
        <v>22.175599999999999</v>
      </c>
      <c r="F10" s="8">
        <v>26.738299999999999</v>
      </c>
      <c r="G10" s="8">
        <v>32.448300000000003</v>
      </c>
      <c r="H10" s="8">
        <v>35.510599999999997</v>
      </c>
      <c r="I10" s="8">
        <v>41.286200000000001</v>
      </c>
      <c r="J10" s="8">
        <v>43.792900000000003</v>
      </c>
      <c r="K10" s="8">
        <v>40.008099999999999</v>
      </c>
      <c r="L10" s="8">
        <v>40.844999999999999</v>
      </c>
      <c r="M10" s="8">
        <v>40.29</v>
      </c>
      <c r="N10" s="8">
        <v>42.051299999999998</v>
      </c>
      <c r="O10" s="8">
        <v>45.825099999999999</v>
      </c>
      <c r="P10" s="8">
        <v>47.403300000000002</v>
      </c>
      <c r="Q10" s="8">
        <v>49.600499999999997</v>
      </c>
      <c r="R10" s="8">
        <v>52.557099999999998</v>
      </c>
      <c r="S10" s="8">
        <v>49.756</v>
      </c>
      <c r="T10" s="8">
        <v>60.550400000000003</v>
      </c>
      <c r="U10" s="8">
        <v>55.334299999999999</v>
      </c>
      <c r="V10" s="8">
        <v>56.206600000000002</v>
      </c>
      <c r="W10" s="8">
        <v>57.883099999999999</v>
      </c>
      <c r="X10" s="8">
        <v>57.944299999999998</v>
      </c>
      <c r="Y10" s="8">
        <v>61.713799999999999</v>
      </c>
      <c r="Z10" s="8">
        <v>67.382999999999996</v>
      </c>
      <c r="AA10" s="8">
        <v>69.986699999999999</v>
      </c>
      <c r="AB10" s="8">
        <v>71.805700000000002</v>
      </c>
      <c r="AC10" s="8">
        <v>70.613600000000005</v>
      </c>
      <c r="AD10" s="8">
        <v>75.456500000000005</v>
      </c>
      <c r="AE10" s="8">
        <v>76.865799999999993</v>
      </c>
      <c r="AF10" s="8">
        <v>85.942400000000006</v>
      </c>
      <c r="AG10" s="8">
        <v>83.057100000000005</v>
      </c>
      <c r="AH10" s="8">
        <v>90.177999999999997</v>
      </c>
      <c r="AI10" s="8">
        <v>98.554299999999998</v>
      </c>
      <c r="AJ10" s="8">
        <v>99.1417</v>
      </c>
      <c r="AK10" s="8">
        <v>99.566299999999998</v>
      </c>
      <c r="AL10" s="8">
        <v>104.4851</v>
      </c>
      <c r="AM10" s="8">
        <v>107.2054</v>
      </c>
      <c r="AN10" s="8">
        <v>108.0864</v>
      </c>
      <c r="AO10" s="8">
        <v>100.636</v>
      </c>
      <c r="AP10" s="8">
        <v>103.7405</v>
      </c>
      <c r="AQ10" s="8">
        <v>102.0616</v>
      </c>
      <c r="AR10" s="8">
        <v>112.2617</v>
      </c>
      <c r="AS10" s="8">
        <v>119.5256</v>
      </c>
      <c r="AT10" s="8">
        <v>129.97819999999999</v>
      </c>
      <c r="AU10" s="8">
        <v>133.44749999999999</v>
      </c>
      <c r="AV10" s="8">
        <v>137.65</v>
      </c>
      <c r="AW10" s="8">
        <v>142.631</v>
      </c>
      <c r="AX10" s="8">
        <v>141.92500000000001</v>
      </c>
    </row>
    <row r="11" spans="1:94" s="8" customFormat="1" x14ac:dyDescent="0.25">
      <c r="B11" s="9" t="s">
        <v>20</v>
      </c>
      <c r="C11" s="8">
        <v>16.889500000000002</v>
      </c>
      <c r="D11" s="8">
        <v>19.670500000000001</v>
      </c>
      <c r="E11" s="8">
        <v>23.349</v>
      </c>
      <c r="F11" s="8">
        <v>27.369599999999998</v>
      </c>
      <c r="G11" s="8">
        <v>33.2102</v>
      </c>
      <c r="H11" s="8">
        <v>36.250500000000002</v>
      </c>
      <c r="I11" s="8">
        <v>40.622199999999999</v>
      </c>
      <c r="J11" s="8">
        <v>45.020899999999997</v>
      </c>
      <c r="K11" s="8">
        <v>38.740099999999998</v>
      </c>
      <c r="L11" s="8">
        <v>40.928600000000003</v>
      </c>
      <c r="M11" s="8">
        <v>41.213700000000003</v>
      </c>
      <c r="N11" s="8">
        <v>44.53</v>
      </c>
      <c r="O11" s="8">
        <v>48.090699999999998</v>
      </c>
      <c r="P11" s="8">
        <v>49.658499999999997</v>
      </c>
      <c r="Q11" s="8">
        <v>51.995800000000003</v>
      </c>
      <c r="R11" s="8">
        <v>54.451900000000002</v>
      </c>
      <c r="S11" s="8">
        <v>51.6355</v>
      </c>
      <c r="T11" s="8">
        <v>55.574399999999997</v>
      </c>
      <c r="U11" s="8">
        <v>54.9392</v>
      </c>
      <c r="V11" s="8">
        <v>57.380499999999998</v>
      </c>
      <c r="W11" s="8">
        <v>58.211300000000001</v>
      </c>
      <c r="X11" s="8">
        <v>60.200499999999998</v>
      </c>
      <c r="Y11" s="8">
        <v>61.821100000000001</v>
      </c>
      <c r="Z11" s="8">
        <v>66.941400000000002</v>
      </c>
      <c r="AA11" s="8">
        <v>72.192499999999995</v>
      </c>
      <c r="AB11" s="8">
        <v>71.401700000000005</v>
      </c>
      <c r="AC11" s="8">
        <v>77.9756</v>
      </c>
      <c r="AD11" s="8">
        <v>80.209100000000007</v>
      </c>
      <c r="AE11" s="8">
        <v>84.467799999999997</v>
      </c>
      <c r="AF11" s="8">
        <v>79.798599999999993</v>
      </c>
      <c r="AG11" s="8">
        <v>80.9512</v>
      </c>
      <c r="AH11" s="8">
        <v>89.954400000000007</v>
      </c>
      <c r="AI11" s="8">
        <v>110.7229</v>
      </c>
      <c r="AJ11" s="8">
        <v>98.483999999999995</v>
      </c>
      <c r="AK11" s="8">
        <v>96.534300000000002</v>
      </c>
      <c r="AL11" s="8">
        <v>103.27809999999999</v>
      </c>
      <c r="AM11" s="8">
        <v>107.2984</v>
      </c>
      <c r="AN11" s="8">
        <v>103.2744</v>
      </c>
      <c r="AO11" s="8">
        <v>95.897000000000006</v>
      </c>
      <c r="AP11" s="8">
        <v>100.10850000000001</v>
      </c>
      <c r="AQ11" s="8">
        <v>99.264600000000002</v>
      </c>
      <c r="AR11" s="8">
        <v>110.3553</v>
      </c>
      <c r="AS11" s="8">
        <v>141.60290000000001</v>
      </c>
      <c r="AT11" s="8">
        <v>129.49170000000001</v>
      </c>
      <c r="AU11" s="8">
        <v>148.3229</v>
      </c>
      <c r="AV11" s="8">
        <v>136.74700000000001</v>
      </c>
      <c r="AW11" s="8">
        <v>141.238</v>
      </c>
      <c r="AX11" s="8">
        <v>139.79599999999999</v>
      </c>
    </row>
    <row r="12" spans="1:94" s="8" customFormat="1" x14ac:dyDescent="0.25">
      <c r="B12" s="9" t="s">
        <v>22</v>
      </c>
    </row>
    <row r="13" spans="1:94" s="8" customFormat="1" x14ac:dyDescent="0.25">
      <c r="B13" s="9" t="s">
        <v>19</v>
      </c>
      <c r="C13" s="8">
        <v>28.0185</v>
      </c>
      <c r="D13" s="8">
        <v>32.263500000000001</v>
      </c>
      <c r="E13" s="8">
        <v>37.251199999999997</v>
      </c>
      <c r="F13" s="8">
        <v>43.3172</v>
      </c>
      <c r="G13" s="8">
        <v>51.011099999999999</v>
      </c>
      <c r="H13" s="8">
        <v>57.524500000000003</v>
      </c>
      <c r="I13" s="8">
        <v>59.552700000000002</v>
      </c>
      <c r="J13" s="8">
        <v>65.852800000000002</v>
      </c>
      <c r="K13" s="8">
        <v>72.712999999999994</v>
      </c>
      <c r="L13" s="8">
        <v>76.350800000000007</v>
      </c>
      <c r="M13" s="8">
        <v>82.795100000000005</v>
      </c>
      <c r="N13" s="8">
        <v>89.270499999999998</v>
      </c>
      <c r="O13" s="8">
        <v>95.646900000000002</v>
      </c>
      <c r="P13" s="8">
        <v>103.5043</v>
      </c>
      <c r="Q13" s="8">
        <v>109.0125</v>
      </c>
      <c r="R13" s="8">
        <v>110.64400000000001</v>
      </c>
      <c r="S13" s="8">
        <v>116.07769999999999</v>
      </c>
      <c r="T13" s="8">
        <v>119.6246</v>
      </c>
      <c r="U13" s="8">
        <v>124.8784</v>
      </c>
      <c r="V13" s="8">
        <v>124.17010000000001</v>
      </c>
      <c r="W13" s="8">
        <v>127.18729999999999</v>
      </c>
      <c r="X13" s="8">
        <v>132.5085</v>
      </c>
      <c r="Y13" s="8">
        <v>141.9041</v>
      </c>
      <c r="Z13" s="8">
        <v>145.2826</v>
      </c>
      <c r="AA13" s="8">
        <v>154.7354</v>
      </c>
      <c r="AB13" s="8">
        <v>163.6191</v>
      </c>
      <c r="AC13" s="8">
        <v>178.00149999999999</v>
      </c>
      <c r="AD13" s="8">
        <v>186.6377</v>
      </c>
      <c r="AE13" s="8">
        <v>197.5017</v>
      </c>
      <c r="AF13" s="8">
        <v>211.89439999999999</v>
      </c>
      <c r="AG13" s="8">
        <v>221.74119999999999</v>
      </c>
      <c r="AH13" s="8">
        <v>229.18790000000001</v>
      </c>
      <c r="AI13" s="8">
        <v>229.12119999999999</v>
      </c>
      <c r="AJ13" s="8">
        <v>234.00149999999999</v>
      </c>
      <c r="AK13" s="8">
        <v>241.55260000000001</v>
      </c>
      <c r="AL13" s="8">
        <v>249.57740000000001</v>
      </c>
      <c r="AM13" s="8">
        <v>249.8682</v>
      </c>
      <c r="AN13" s="8">
        <v>246.1611</v>
      </c>
      <c r="AO13" s="8">
        <v>245.29570000000001</v>
      </c>
      <c r="AP13" s="8">
        <v>250.77080000000001</v>
      </c>
      <c r="AQ13" s="8">
        <v>256.03070000000002</v>
      </c>
      <c r="AR13" s="8">
        <v>268.69</v>
      </c>
      <c r="AS13" s="8">
        <v>266.29775999999998</v>
      </c>
      <c r="AT13" s="8">
        <v>279.45069999999998</v>
      </c>
      <c r="AU13" s="8">
        <v>294.95979999999997</v>
      </c>
      <c r="AV13" s="8">
        <v>315.721</v>
      </c>
      <c r="AW13" s="8">
        <v>330.48399999999998</v>
      </c>
      <c r="AX13" s="8">
        <v>335.48200000000003</v>
      </c>
    </row>
    <row r="14" spans="1:94" s="8" customFormat="1" x14ac:dyDescent="0.25">
      <c r="B14" s="9" t="s">
        <v>20</v>
      </c>
      <c r="C14" s="8">
        <v>23.582100000000001</v>
      </c>
      <c r="D14" s="8">
        <v>27.378499999999999</v>
      </c>
      <c r="E14" s="8">
        <v>32.2697</v>
      </c>
      <c r="F14" s="8">
        <v>36.965699999999998</v>
      </c>
      <c r="G14" s="8">
        <v>43.198799999999999</v>
      </c>
      <c r="H14" s="8">
        <v>49.863199999999999</v>
      </c>
      <c r="I14" s="8">
        <v>54.260899999999999</v>
      </c>
      <c r="J14" s="8">
        <v>60.052399999999999</v>
      </c>
      <c r="K14" s="8">
        <v>67.400999999999996</v>
      </c>
      <c r="L14" s="8">
        <v>71.746799999999993</v>
      </c>
      <c r="M14" s="8">
        <v>77.278400000000005</v>
      </c>
      <c r="N14" s="8">
        <v>83.165000000000006</v>
      </c>
      <c r="O14" s="8">
        <v>90.380099999999999</v>
      </c>
      <c r="P14" s="8">
        <v>95.478999999999999</v>
      </c>
      <c r="Q14" s="8">
        <v>101.2032</v>
      </c>
      <c r="R14" s="8">
        <v>106.6444</v>
      </c>
      <c r="S14" s="8">
        <v>111.6815</v>
      </c>
      <c r="T14" s="8">
        <v>115.73009999999999</v>
      </c>
      <c r="U14" s="8">
        <v>123.8783</v>
      </c>
      <c r="V14" s="8">
        <v>125.55589999999999</v>
      </c>
      <c r="W14" s="8">
        <v>129.73339999999999</v>
      </c>
      <c r="X14" s="8">
        <v>135.27260000000001</v>
      </c>
      <c r="Y14" s="8">
        <v>142.96940000000001</v>
      </c>
      <c r="Z14" s="8">
        <v>146.0855</v>
      </c>
      <c r="AA14" s="8">
        <v>156.05869999999999</v>
      </c>
      <c r="AB14" s="8">
        <v>163.83160000000001</v>
      </c>
      <c r="AC14" s="8">
        <v>175.03149999999999</v>
      </c>
      <c r="AD14" s="8">
        <v>183.05279999999999</v>
      </c>
      <c r="AE14" s="8">
        <v>193.41890000000001</v>
      </c>
      <c r="AF14" s="8">
        <v>203.61969999999999</v>
      </c>
      <c r="AG14" s="8">
        <v>211.6104</v>
      </c>
      <c r="AH14" s="8">
        <v>222.7286</v>
      </c>
      <c r="AI14" s="8">
        <v>226.98349999999999</v>
      </c>
      <c r="AJ14" s="8">
        <v>232.52010000000001</v>
      </c>
      <c r="AK14" s="8">
        <v>236.85239999999999</v>
      </c>
      <c r="AL14" s="8">
        <v>241.29640000000001</v>
      </c>
      <c r="AM14" s="8">
        <v>244.18620000000001</v>
      </c>
      <c r="AN14" s="8">
        <v>245.7251</v>
      </c>
      <c r="AO14" s="8">
        <v>247.55369999999999</v>
      </c>
      <c r="AP14" s="8">
        <v>252.1808</v>
      </c>
      <c r="AQ14" s="8">
        <v>257.80669999999998</v>
      </c>
      <c r="AR14" s="8">
        <v>266.14620000000002</v>
      </c>
      <c r="AS14" s="8">
        <v>262.43950000000001</v>
      </c>
      <c r="AT14" s="8">
        <v>278.55900000000003</v>
      </c>
      <c r="AU14" s="8">
        <v>293.81060000000002</v>
      </c>
      <c r="AV14" s="8">
        <v>305.774</v>
      </c>
      <c r="AW14" s="8">
        <v>312.69</v>
      </c>
      <c r="AX14" s="8">
        <v>319.92599999999999</v>
      </c>
    </row>
    <row r="15" spans="1:94" s="8" customFormat="1" x14ac:dyDescent="0.25">
      <c r="B15" s="9" t="s">
        <v>23</v>
      </c>
    </row>
    <row r="16" spans="1:94" s="8" customFormat="1" x14ac:dyDescent="0.25">
      <c r="B16" s="9" t="s">
        <v>19</v>
      </c>
      <c r="C16" s="8">
        <v>65.677300000000002</v>
      </c>
      <c r="D16" s="8">
        <v>76.048100000000005</v>
      </c>
      <c r="E16" s="8">
        <v>89.246300000000005</v>
      </c>
      <c r="F16" s="8">
        <v>106.1653</v>
      </c>
      <c r="G16" s="8">
        <v>126.2711</v>
      </c>
      <c r="H16" s="8">
        <v>140.35589999999999</v>
      </c>
      <c r="I16" s="8">
        <v>152.84469999999999</v>
      </c>
      <c r="J16" s="8">
        <v>163.3451</v>
      </c>
      <c r="K16" s="8">
        <v>173.62180000000001</v>
      </c>
      <c r="L16" s="8">
        <v>180.7527</v>
      </c>
      <c r="M16" s="8">
        <v>192.6652</v>
      </c>
      <c r="N16" s="8">
        <v>205.8254</v>
      </c>
      <c r="O16" s="8">
        <v>220.16980000000001</v>
      </c>
      <c r="P16" s="8">
        <v>235.0395</v>
      </c>
      <c r="Q16" s="8">
        <v>251.86269999999999</v>
      </c>
      <c r="R16" s="8">
        <v>264.36599999999999</v>
      </c>
      <c r="S16" s="8">
        <v>272.1497</v>
      </c>
      <c r="T16" s="8">
        <v>284.23840000000001</v>
      </c>
      <c r="U16" s="8">
        <v>294.86810000000003</v>
      </c>
      <c r="V16" s="8">
        <v>302.62630000000001</v>
      </c>
      <c r="W16" s="8">
        <v>311.916</v>
      </c>
      <c r="X16" s="8">
        <v>320.79750000000001</v>
      </c>
      <c r="Y16" s="8">
        <v>331.74579999999997</v>
      </c>
      <c r="Z16" s="8">
        <v>348.52370000000002</v>
      </c>
      <c r="AA16" s="8">
        <v>367.79289999999997</v>
      </c>
      <c r="AB16" s="8">
        <v>387.28320000000002</v>
      </c>
      <c r="AC16" s="8">
        <v>407.09399999999999</v>
      </c>
      <c r="AD16" s="8">
        <v>427.68810000000002</v>
      </c>
      <c r="AE16" s="8">
        <v>441.29750000000001</v>
      </c>
      <c r="AF16" s="8">
        <v>463.71820000000002</v>
      </c>
      <c r="AG16" s="8">
        <v>476.84629999999999</v>
      </c>
      <c r="AH16" s="8">
        <v>498.6148</v>
      </c>
      <c r="AI16" s="8">
        <v>517.31659999999999</v>
      </c>
      <c r="AJ16" s="8">
        <v>533.87490000000003</v>
      </c>
      <c r="AK16" s="8">
        <v>551.44719999999995</v>
      </c>
      <c r="AL16" s="8">
        <v>563.74220000000003</v>
      </c>
      <c r="AM16" s="8">
        <v>575.85469999999998</v>
      </c>
      <c r="AN16" s="8">
        <v>578.11869999999999</v>
      </c>
      <c r="AO16" s="8">
        <v>585.98710000000005</v>
      </c>
      <c r="AP16" s="8">
        <v>598.13670000000002</v>
      </c>
      <c r="AQ16" s="8">
        <v>610.32180000000005</v>
      </c>
      <c r="AR16" s="8">
        <v>623.49360000000001</v>
      </c>
      <c r="AS16" s="8">
        <v>661.82629999999995</v>
      </c>
      <c r="AT16" s="8">
        <v>685.87620000000004</v>
      </c>
      <c r="AU16" s="8">
        <v>706.67169999999999</v>
      </c>
      <c r="AV16" s="8">
        <v>737.01700000000005</v>
      </c>
      <c r="AW16" s="8">
        <v>777.28800000000001</v>
      </c>
      <c r="AX16" s="8">
        <v>803.53099999999995</v>
      </c>
    </row>
    <row r="17" spans="2:50" s="8" customFormat="1" x14ac:dyDescent="0.25">
      <c r="B17" s="9" t="s">
        <v>20</v>
      </c>
      <c r="C17" s="8">
        <v>65.270099999999999</v>
      </c>
      <c r="D17" s="8">
        <v>79.034199999999998</v>
      </c>
      <c r="E17" s="8">
        <v>92.246300000000005</v>
      </c>
      <c r="F17" s="8">
        <v>105.2898</v>
      </c>
      <c r="G17" s="8">
        <v>125.80719999999999</v>
      </c>
      <c r="H17" s="8">
        <v>143.74789999999999</v>
      </c>
      <c r="I17" s="8">
        <v>155.19290000000001</v>
      </c>
      <c r="J17" s="8">
        <v>164.2046</v>
      </c>
      <c r="K17" s="8">
        <v>168.86959999999999</v>
      </c>
      <c r="L17" s="8">
        <v>180.28579999999999</v>
      </c>
      <c r="M17" s="8">
        <v>191.67850000000001</v>
      </c>
      <c r="N17" s="8">
        <v>206.62309999999999</v>
      </c>
      <c r="O17" s="8">
        <v>218.95179999999999</v>
      </c>
      <c r="P17" s="8">
        <v>229.8818</v>
      </c>
      <c r="Q17" s="8">
        <v>243.23580000000001</v>
      </c>
      <c r="R17" s="8">
        <v>253.20959999999999</v>
      </c>
      <c r="S17" s="8">
        <v>266.0068</v>
      </c>
      <c r="T17" s="8">
        <v>275.3682</v>
      </c>
      <c r="U17" s="8">
        <v>290.04520000000002</v>
      </c>
      <c r="V17" s="8">
        <v>299.58249999999998</v>
      </c>
      <c r="W17" s="8">
        <v>311.7715</v>
      </c>
      <c r="X17" s="8">
        <v>326.67169999999999</v>
      </c>
      <c r="Y17" s="8">
        <v>343.10070000000002</v>
      </c>
      <c r="Z17" s="8">
        <v>358.8005</v>
      </c>
      <c r="AA17" s="8">
        <v>370.81360000000001</v>
      </c>
      <c r="AB17" s="8">
        <v>382.6533</v>
      </c>
      <c r="AC17" s="8">
        <v>395.6327</v>
      </c>
      <c r="AD17" s="8">
        <v>418.40249999999997</v>
      </c>
      <c r="AE17" s="8">
        <v>442.4</v>
      </c>
      <c r="AF17" s="8">
        <v>465.96269999999998</v>
      </c>
      <c r="AG17" s="8">
        <v>488.81799999999998</v>
      </c>
      <c r="AH17" s="8">
        <v>481.47730000000001</v>
      </c>
      <c r="AI17" s="8">
        <v>491.52870000000001</v>
      </c>
      <c r="AJ17" s="8">
        <v>519.21040000000005</v>
      </c>
      <c r="AK17" s="8">
        <v>536.90200000000004</v>
      </c>
      <c r="AL17" s="8">
        <v>552.92520000000002</v>
      </c>
      <c r="AM17" s="8">
        <v>566.72370000000001</v>
      </c>
      <c r="AN17" s="8">
        <v>572.45770000000005</v>
      </c>
      <c r="AO17" s="8">
        <v>581.60209999999995</v>
      </c>
      <c r="AP17" s="8">
        <v>601.54470000000003</v>
      </c>
      <c r="AQ17" s="8">
        <v>619.53679999999997</v>
      </c>
      <c r="AR17" s="8">
        <v>635.58040000000005</v>
      </c>
      <c r="AS17" s="8">
        <v>613.52269999999999</v>
      </c>
      <c r="AT17" s="8">
        <v>666.1653</v>
      </c>
      <c r="AU17" s="8">
        <v>715.1721</v>
      </c>
      <c r="AV17" s="8">
        <v>748.86300000000006</v>
      </c>
      <c r="AW17" s="8">
        <v>778.428</v>
      </c>
      <c r="AX17" s="8">
        <v>796.81299999999999</v>
      </c>
    </row>
    <row r="18" spans="2:50" s="8" customFormat="1" x14ac:dyDescent="0.25">
      <c r="B18" s="9"/>
    </row>
    <row r="19" spans="2:50" s="8" customFormat="1" x14ac:dyDescent="0.25">
      <c r="B19" s="9" t="s">
        <v>24</v>
      </c>
    </row>
    <row r="20" spans="2:50" s="8" customFormat="1" x14ac:dyDescent="0.25">
      <c r="B20" s="9" t="s">
        <v>19</v>
      </c>
      <c r="C20" s="8">
        <v>161.47239999999999</v>
      </c>
      <c r="D20" s="8">
        <v>185.6388</v>
      </c>
      <c r="E20" s="8">
        <v>214.96360000000001</v>
      </c>
      <c r="F20" s="8">
        <v>255.69710000000001</v>
      </c>
      <c r="G20" s="8">
        <v>301.43380000000002</v>
      </c>
      <c r="H20" s="8">
        <v>338.04969999999997</v>
      </c>
      <c r="I20" s="8">
        <v>374.73349999999999</v>
      </c>
      <c r="J20" s="8">
        <v>406.14870000000002</v>
      </c>
      <c r="K20" s="8">
        <v>431.32569999999998</v>
      </c>
      <c r="L20" s="8">
        <v>448.12630000000001</v>
      </c>
      <c r="M20" s="8">
        <v>477.61250000000001</v>
      </c>
      <c r="N20" s="8">
        <v>503.15199999999999</v>
      </c>
      <c r="O20" s="8">
        <v>538.82270000000005</v>
      </c>
      <c r="P20" s="8">
        <v>570.89679999999998</v>
      </c>
      <c r="Q20" s="8">
        <v>605.68589999999995</v>
      </c>
      <c r="R20" s="8">
        <v>641.62710000000004</v>
      </c>
      <c r="S20" s="8">
        <v>655.43539999999996</v>
      </c>
      <c r="T20" s="8">
        <v>680.37040000000002</v>
      </c>
      <c r="U20" s="8">
        <v>698.52350000000001</v>
      </c>
      <c r="V20" s="8">
        <v>716.64670000000001</v>
      </c>
      <c r="W20" s="8">
        <v>726.71609999999998</v>
      </c>
      <c r="X20" s="8">
        <v>748.58900000000006</v>
      </c>
      <c r="Y20" s="8">
        <v>775.34870000000001</v>
      </c>
      <c r="Z20" s="8">
        <v>808.22559999999999</v>
      </c>
      <c r="AA20" s="8">
        <v>851.10739999999998</v>
      </c>
      <c r="AB20" s="8">
        <v>881.78560000000004</v>
      </c>
      <c r="AC20" s="8">
        <v>915.90639999999996</v>
      </c>
      <c r="AD20" s="8">
        <v>956.14250000000004</v>
      </c>
      <c r="AE20" s="8">
        <v>992.24080000000004</v>
      </c>
      <c r="AF20" s="8">
        <v>1039.2876000000001</v>
      </c>
      <c r="AG20" s="8">
        <v>1080.2204999999999</v>
      </c>
      <c r="AH20" s="8">
        <v>1122.6071999999999</v>
      </c>
      <c r="AI20" s="8">
        <v>1151.9618</v>
      </c>
      <c r="AJ20" s="8">
        <v>1175.7047</v>
      </c>
      <c r="AK20" s="8">
        <v>1208.9530999999999</v>
      </c>
      <c r="AL20" s="8">
        <v>1242.3578</v>
      </c>
      <c r="AM20" s="8">
        <v>1257.6492000000001</v>
      </c>
      <c r="AN20" s="8">
        <v>1268.0078000000001</v>
      </c>
      <c r="AO20" s="8">
        <v>1280.6482000000001</v>
      </c>
      <c r="AP20" s="8">
        <v>1321.4446</v>
      </c>
      <c r="AQ20" s="8">
        <v>1327.6324</v>
      </c>
      <c r="AR20" s="8">
        <v>1346.1547</v>
      </c>
      <c r="AS20" s="8">
        <v>1430.3569600000001</v>
      </c>
      <c r="AT20" s="8">
        <v>1491.3811000000001</v>
      </c>
      <c r="AU20" s="8">
        <v>1550.3314</v>
      </c>
      <c r="AV20" s="8">
        <v>1608.271</v>
      </c>
      <c r="AW20" s="8">
        <v>1672.7080000000001</v>
      </c>
      <c r="AX20" s="8">
        <v>1714.1369999999999</v>
      </c>
    </row>
    <row r="21" spans="2:50" s="8" customFormat="1" x14ac:dyDescent="0.25">
      <c r="B21" s="9" t="s">
        <v>20</v>
      </c>
      <c r="C21" s="8">
        <v>155.20830000000001</v>
      </c>
      <c r="D21" s="8">
        <v>183.72</v>
      </c>
      <c r="E21" s="8">
        <v>213.0273</v>
      </c>
      <c r="F21" s="8">
        <v>243.4212</v>
      </c>
      <c r="G21" s="8">
        <v>284.81150000000002</v>
      </c>
      <c r="H21" s="8">
        <v>321.52089999999998</v>
      </c>
      <c r="I21" s="8">
        <v>355.38940000000002</v>
      </c>
      <c r="J21" s="8">
        <v>383.62759999999997</v>
      </c>
      <c r="K21" s="8">
        <v>405.28059999999999</v>
      </c>
      <c r="L21" s="8">
        <v>430.88260000000002</v>
      </c>
      <c r="M21" s="8">
        <v>453.88639999999998</v>
      </c>
      <c r="N21" s="8">
        <v>485.38290000000001</v>
      </c>
      <c r="O21" s="8">
        <v>513.17819999999995</v>
      </c>
      <c r="P21" s="8">
        <v>539.64290000000005</v>
      </c>
      <c r="Q21" s="8">
        <v>553.64689999999996</v>
      </c>
      <c r="R21" s="8">
        <v>569.00400000000002</v>
      </c>
      <c r="S21" s="8">
        <v>591.45050000000003</v>
      </c>
      <c r="T21" s="8">
        <v>618.33169999999996</v>
      </c>
      <c r="U21" s="8">
        <v>649.93949999999995</v>
      </c>
      <c r="V21" s="8">
        <v>668.78139999999996</v>
      </c>
      <c r="W21" s="8">
        <v>694.52139999999997</v>
      </c>
      <c r="X21" s="8">
        <v>727.04470000000003</v>
      </c>
      <c r="Y21" s="8">
        <v>756.00649999999996</v>
      </c>
      <c r="Z21" s="8">
        <v>786.53899999999999</v>
      </c>
      <c r="AA21" s="8">
        <v>800.98649999999998</v>
      </c>
      <c r="AB21" s="8">
        <v>815.46860000000004</v>
      </c>
      <c r="AC21" s="8">
        <v>855.60659999999996</v>
      </c>
      <c r="AD21" s="8">
        <v>894.34109999999998</v>
      </c>
      <c r="AE21" s="8">
        <v>943.17819999999995</v>
      </c>
      <c r="AF21" s="8">
        <v>981.3519</v>
      </c>
      <c r="AG21" s="8">
        <v>1010.5304</v>
      </c>
      <c r="AH21" s="8">
        <v>979.77329999999995</v>
      </c>
      <c r="AI21" s="8">
        <v>1009.2012999999999</v>
      </c>
      <c r="AJ21" s="8">
        <v>1066.3191999999999</v>
      </c>
      <c r="AK21" s="8">
        <v>1100.9658999999999</v>
      </c>
      <c r="AL21" s="8">
        <v>1137.646</v>
      </c>
      <c r="AM21" s="8">
        <v>1159.1451999999999</v>
      </c>
      <c r="AN21" s="8">
        <v>1182.3268</v>
      </c>
      <c r="AO21" s="8">
        <v>1196.623</v>
      </c>
      <c r="AP21" s="8">
        <v>1244.3869</v>
      </c>
      <c r="AQ21" s="8">
        <v>1273.0162</v>
      </c>
      <c r="AR21" s="8">
        <v>1287.9292</v>
      </c>
      <c r="AS21" s="8">
        <v>1223.2726</v>
      </c>
      <c r="AT21" s="8">
        <v>1326.2318</v>
      </c>
      <c r="AU21" s="8">
        <v>1424.4356</v>
      </c>
      <c r="AV21" s="8">
        <v>1456.3510000000001</v>
      </c>
      <c r="AW21" s="8">
        <v>1503.59</v>
      </c>
      <c r="AX21" s="8">
        <v>1561.626</v>
      </c>
    </row>
    <row r="22" spans="2:50" s="8" customFormat="1" x14ac:dyDescent="0.25">
      <c r="B22" s="9"/>
    </row>
    <row r="23" spans="2:50" s="8" customFormat="1" x14ac:dyDescent="0.25">
      <c r="B23" s="9" t="s">
        <v>10</v>
      </c>
    </row>
    <row r="24" spans="2:50" s="8" customFormat="1" x14ac:dyDescent="0.25">
      <c r="B24" s="9"/>
    </row>
    <row r="25" spans="2:50" s="8" customFormat="1" x14ac:dyDescent="0.25">
      <c r="B25" s="9" t="s">
        <v>18</v>
      </c>
    </row>
    <row r="26" spans="2:50" s="8" customFormat="1" x14ac:dyDescent="0.25">
      <c r="B26" s="9" t="s">
        <v>19</v>
      </c>
      <c r="C26" s="8">
        <v>21.936616454229434</v>
      </c>
      <c r="D26" s="8">
        <v>22.173916349809886</v>
      </c>
      <c r="E26" s="8">
        <v>22.596155565489497</v>
      </c>
      <c r="F26" s="8">
        <v>23.762829403606105</v>
      </c>
      <c r="G26" s="8">
        <v>24.387881926462974</v>
      </c>
      <c r="H26" s="8">
        <v>24.588256338466323</v>
      </c>
      <c r="I26" s="8">
        <v>24.719256611865621</v>
      </c>
      <c r="J26" s="8">
        <v>25.228882070437564</v>
      </c>
      <c r="K26" s="8">
        <v>24.633093970533611</v>
      </c>
      <c r="L26" s="8">
        <v>24.34638312912347</v>
      </c>
      <c r="M26" s="8">
        <v>24.038784181283361</v>
      </c>
      <c r="N26" s="8">
        <v>23.115006572959857</v>
      </c>
      <c r="O26" s="8">
        <v>23.17506704980843</v>
      </c>
      <c r="P26" s="8">
        <v>23.321601403768007</v>
      </c>
      <c r="Q26" s="8">
        <v>24.052554614355774</v>
      </c>
      <c r="R26" s="8">
        <v>25.697929150511101</v>
      </c>
      <c r="S26" s="8">
        <v>25.006803069053706</v>
      </c>
      <c r="T26" s="8">
        <v>24.104053386060308</v>
      </c>
      <c r="U26" s="8">
        <v>24.414827586206897</v>
      </c>
      <c r="V26" s="8">
        <v>24.648933860587729</v>
      </c>
      <c r="W26" s="8">
        <v>23.266753323924831</v>
      </c>
      <c r="X26" s="8">
        <v>23.49127661099563</v>
      </c>
      <c r="Y26" s="8">
        <v>22.479402782490666</v>
      </c>
      <c r="Z26" s="8">
        <v>22.604431082935758</v>
      </c>
      <c r="AA26" s="8">
        <v>23.282804283089405</v>
      </c>
      <c r="AB26" s="8">
        <v>22.752536522221536</v>
      </c>
      <c r="AC26" s="8">
        <v>23.068622133128947</v>
      </c>
      <c r="AD26" s="8">
        <v>22.87867196367764</v>
      </c>
      <c r="AE26" s="8">
        <v>21.736852654387864</v>
      </c>
      <c r="AF26" s="8">
        <v>20.974214355745911</v>
      </c>
      <c r="AG26" s="8">
        <v>21.490557788944724</v>
      </c>
      <c r="AH26" s="8">
        <v>22.700278954437444</v>
      </c>
      <c r="AI26" s="8">
        <v>24.605460648264117</v>
      </c>
      <c r="AJ26" s="8">
        <v>21.957582076523934</v>
      </c>
      <c r="AK26" s="8">
        <v>22.0645740554518</v>
      </c>
      <c r="AL26" s="8">
        <v>22.503423882286359</v>
      </c>
      <c r="AM26" s="8">
        <v>22.359200445744534</v>
      </c>
      <c r="AN26" s="8">
        <v>21.659707458889795</v>
      </c>
      <c r="AO26" s="8">
        <v>21.678654001254589</v>
      </c>
      <c r="AP26" s="8">
        <v>22.056377361783831</v>
      </c>
      <c r="AQ26" s="8">
        <v>21.000492485352808</v>
      </c>
      <c r="AR26" s="8">
        <v>19.893364032563113</v>
      </c>
      <c r="AS26" s="8">
        <v>24.276077298020095</v>
      </c>
      <c r="AT26" s="8">
        <v>22.636099039113272</v>
      </c>
      <c r="AU26" s="8">
        <v>22.935546345139411</v>
      </c>
      <c r="AV26" s="8">
        <v>21.1</v>
      </c>
      <c r="AW26" s="8">
        <v>20.5</v>
      </c>
      <c r="AX26" s="8">
        <v>20.3</v>
      </c>
    </row>
    <row r="27" spans="2:50" s="8" customFormat="1" x14ac:dyDescent="0.25">
      <c r="B27" s="9" t="s">
        <v>20</v>
      </c>
      <c r="C27" s="8">
        <v>21.5023824808857</v>
      </c>
      <c r="D27" s="8">
        <v>21.939280682480099</v>
      </c>
      <c r="E27" s="8">
        <v>22.343203423572302</v>
      </c>
      <c r="F27" s="8">
        <v>22.6369381521572</v>
      </c>
      <c r="G27" s="8">
        <v>22.817577463854999</v>
      </c>
      <c r="H27" s="8">
        <v>22.5646933554317</v>
      </c>
      <c r="I27" s="8">
        <v>22.469517237908899</v>
      </c>
      <c r="J27" s="8">
        <v>22.720290059823899</v>
      </c>
      <c r="K27" s="8">
        <v>22.811313655655599</v>
      </c>
      <c r="L27" s="8">
        <v>22.902744360840199</v>
      </c>
      <c r="M27" s="8">
        <v>22.0610532843043</v>
      </c>
      <c r="N27" s="8">
        <v>21.604597508199902</v>
      </c>
      <c r="O27" s="8">
        <v>21.123345122889901</v>
      </c>
      <c r="P27" s="8">
        <v>21.443768337315198</v>
      </c>
      <c r="Q27" s="8">
        <v>20.665176879992199</v>
      </c>
      <c r="R27" s="8">
        <v>20.466187879051699</v>
      </c>
      <c r="S27" s="8">
        <v>20.290923717458799</v>
      </c>
      <c r="T27" s="8">
        <v>20.4544825418042</v>
      </c>
      <c r="U27" s="8">
        <v>21.0178450435643</v>
      </c>
      <c r="V27" s="8">
        <v>20.975619174281299</v>
      </c>
      <c r="W27" s="8">
        <v>20.672373294384599</v>
      </c>
      <c r="X27" s="8">
        <v>21.165353066484698</v>
      </c>
      <c r="Y27" s="8">
        <v>20.316307110883599</v>
      </c>
      <c r="Z27" s="8">
        <v>20.492233399119002</v>
      </c>
      <c r="AA27" s="8">
        <v>19.691808508535399</v>
      </c>
      <c r="AB27" s="8">
        <v>18.961743999061099</v>
      </c>
      <c r="AC27" s="8">
        <v>19.930125899434302</v>
      </c>
      <c r="AD27" s="8">
        <v>19.8313984349005</v>
      </c>
      <c r="AE27" s="8">
        <v>18.828498573797201</v>
      </c>
      <c r="AF27" s="8">
        <v>18.613035310870998</v>
      </c>
      <c r="AG27" s="8">
        <v>18.001862010330999</v>
      </c>
      <c r="AH27" s="8">
        <v>16.5519085717922</v>
      </c>
      <c r="AI27" s="8">
        <v>18.243106183730301</v>
      </c>
      <c r="AJ27" s="8">
        <v>17.467541265598999</v>
      </c>
      <c r="AK27" s="8">
        <v>17.960402659270901</v>
      </c>
      <c r="AL27" s="8">
        <v>18.5231423142545</v>
      </c>
      <c r="AM27" s="8">
        <v>18.468681193598201</v>
      </c>
      <c r="AN27" s="8">
        <v>18.2631283633118</v>
      </c>
      <c r="AO27" s="8">
        <v>18.221234049783199</v>
      </c>
      <c r="AP27" s="8">
        <v>18.642315104570599</v>
      </c>
      <c r="AQ27" s="8">
        <v>18.3341351914024</v>
      </c>
      <c r="AR27" s="8">
        <v>17.185393117065502</v>
      </c>
      <c r="AS27" s="8">
        <v>16.6413518803325</v>
      </c>
      <c r="AT27" s="8">
        <v>16.8922854542257</v>
      </c>
      <c r="AU27" s="8">
        <v>17.3544644282217</v>
      </c>
      <c r="AV27" s="8">
        <v>15.7</v>
      </c>
      <c r="AW27" s="8">
        <v>15.3</v>
      </c>
      <c r="AX27" s="8">
        <v>16</v>
      </c>
    </row>
    <row r="28" spans="2:50" s="8" customFormat="1" x14ac:dyDescent="0.25">
      <c r="B28" s="9" t="s">
        <v>21</v>
      </c>
    </row>
    <row r="29" spans="2:50" s="8" customFormat="1" x14ac:dyDescent="0.25">
      <c r="B29" s="9" t="s">
        <v>19</v>
      </c>
      <c r="C29" s="8">
        <v>4.8692822196934804</v>
      </c>
      <c r="D29" s="8">
        <v>4.7561843045182801</v>
      </c>
      <c r="E29" s="8">
        <v>4.9563750221550098</v>
      </c>
      <c r="F29" s="8">
        <v>5.29775934517592</v>
      </c>
      <c r="G29" s="8">
        <v>5.6017704248315203</v>
      </c>
      <c r="H29" s="8">
        <v>5.5231188623220602</v>
      </c>
      <c r="I29" s="8">
        <v>5.9022284285432196</v>
      </c>
      <c r="J29" s="8">
        <v>5.8422993148326601</v>
      </c>
      <c r="K29" s="8">
        <v>4.9532930934988704</v>
      </c>
      <c r="L29" s="8">
        <v>4.8121568194076296</v>
      </c>
      <c r="M29" s="8">
        <v>4.3892111468750503</v>
      </c>
      <c r="N29" s="8">
        <v>4.2524018248863502</v>
      </c>
      <c r="O29" s="8">
        <v>4.3894833476823401</v>
      </c>
      <c r="P29" s="8">
        <v>4.3777110597848399</v>
      </c>
      <c r="Q29" s="8">
        <v>4.4228580630876904</v>
      </c>
      <c r="R29" s="8">
        <v>4.6312400723768103</v>
      </c>
      <c r="S29" s="8">
        <v>4.24191643639461</v>
      </c>
      <c r="T29" s="8">
        <v>4.9884890654360197</v>
      </c>
      <c r="U29" s="8">
        <v>4.4374873343359198</v>
      </c>
      <c r="V29" s="8">
        <v>4.3582183710365401</v>
      </c>
      <c r="W29" s="8">
        <v>4.2993644293144504</v>
      </c>
      <c r="X29" s="8">
        <v>4.1532726277068797</v>
      </c>
      <c r="Y29" s="8">
        <v>4.18819650098441</v>
      </c>
      <c r="Z29" s="8">
        <v>4.4039135702796504</v>
      </c>
      <c r="AA29" s="8">
        <v>4.4342236581136598</v>
      </c>
      <c r="AB29" s="8">
        <v>4.4261316313352097</v>
      </c>
      <c r="AC29" s="8">
        <v>4.1632733581717698</v>
      </c>
      <c r="AD29" s="8">
        <v>4.2823188044228297</v>
      </c>
      <c r="AE29" s="8">
        <v>4.1638642424830801</v>
      </c>
      <c r="AF29" s="8">
        <v>4.4348754355476698</v>
      </c>
      <c r="AG29" s="8">
        <v>4.1737242472951097</v>
      </c>
      <c r="AH29" s="8">
        <v>4.6583390509195999</v>
      </c>
      <c r="AI29" s="8">
        <v>4.9374044092830003</v>
      </c>
      <c r="AJ29" s="8">
        <v>4.8077062028821098</v>
      </c>
      <c r="AK29" s="8">
        <v>4.76784629236972</v>
      </c>
      <c r="AL29" s="8">
        <v>4.9277244970516501</v>
      </c>
      <c r="AM29" s="8">
        <v>4.9776548449759197</v>
      </c>
      <c r="AN29" s="8">
        <v>4.9098901354482498</v>
      </c>
      <c r="AO29" s="8">
        <v>4.5091466190451301</v>
      </c>
      <c r="AP29" s="8">
        <v>4.52683085622101</v>
      </c>
      <c r="AQ29" s="8">
        <v>4.3331583567508201</v>
      </c>
      <c r="AR29" s="8">
        <v>4.6156313681879402</v>
      </c>
      <c r="AS29" s="8">
        <v>5.1557963628319996</v>
      </c>
      <c r="AT29" s="8">
        <v>5.1823324750350102</v>
      </c>
      <c r="AU29" s="8">
        <v>5.0281703386876204</v>
      </c>
      <c r="AV29" s="8">
        <v>4.9000000000000004</v>
      </c>
      <c r="AW29" s="8">
        <v>4.9000000000000004</v>
      </c>
      <c r="AX29" s="8">
        <v>4.7</v>
      </c>
    </row>
    <row r="30" spans="2:50" s="8" customFormat="1" x14ac:dyDescent="0.25">
      <c r="B30" s="9" t="s">
        <v>20</v>
      </c>
      <c r="C30" s="8">
        <v>4.8928636817672997</v>
      </c>
      <c r="D30" s="8">
        <v>4.9863038561628601</v>
      </c>
      <c r="E30" s="8">
        <v>5.2186367174866701</v>
      </c>
      <c r="F30" s="8">
        <v>5.4228411744100002</v>
      </c>
      <c r="G30" s="8">
        <v>5.7333023968201697</v>
      </c>
      <c r="H30" s="8">
        <v>5.6381987439977399</v>
      </c>
      <c r="I30" s="8">
        <v>5.8073037399898402</v>
      </c>
      <c r="J30" s="8">
        <v>6.0061236689771498</v>
      </c>
      <c r="K30" s="8">
        <v>4.7963054924241701</v>
      </c>
      <c r="L30" s="8">
        <v>4.8220061598434798</v>
      </c>
      <c r="M30" s="8">
        <v>4.4898394500859897</v>
      </c>
      <c r="N30" s="8">
        <v>4.5030582470028104</v>
      </c>
      <c r="O30" s="8">
        <v>4.6065000802701404</v>
      </c>
      <c r="P30" s="8">
        <v>4.5859795554808498</v>
      </c>
      <c r="Q30" s="8">
        <v>4.6364460696302396</v>
      </c>
      <c r="R30" s="8">
        <v>4.7982065467283199</v>
      </c>
      <c r="S30" s="8">
        <v>4.4021520249106496</v>
      </c>
      <c r="T30" s="8">
        <v>4.5785376598365604</v>
      </c>
      <c r="U30" s="8">
        <v>4.40580262438574</v>
      </c>
      <c r="V30" s="8">
        <v>4.4492417125259696</v>
      </c>
      <c r="W30" s="8">
        <v>4.3237420353117297</v>
      </c>
      <c r="X30" s="8">
        <v>4.3149902375948601</v>
      </c>
      <c r="Y30" s="8">
        <v>4.1954783971657497</v>
      </c>
      <c r="Z30" s="8">
        <v>4.3750521626154697</v>
      </c>
      <c r="AA30" s="8">
        <v>4.5739789336884096</v>
      </c>
      <c r="AB30" s="8">
        <v>4.40122891220485</v>
      </c>
      <c r="AC30" s="8">
        <v>4.5973259834856002</v>
      </c>
      <c r="AD30" s="8">
        <v>4.5520390849804997</v>
      </c>
      <c r="AE30" s="8">
        <v>4.5756689198734897</v>
      </c>
      <c r="AF30" s="8">
        <v>4.11783765558204</v>
      </c>
      <c r="AG30" s="8">
        <v>4.0679001107387096</v>
      </c>
      <c r="AH30" s="8">
        <v>4.6467885107458802</v>
      </c>
      <c r="AI30" s="8">
        <v>5.5470307705356401</v>
      </c>
      <c r="AJ30" s="8">
        <v>4.7758121727249199</v>
      </c>
      <c r="AK30" s="8">
        <v>4.6226555003199499</v>
      </c>
      <c r="AL30" s="8">
        <v>4.8707999837196798</v>
      </c>
      <c r="AM30" s="8">
        <v>4.9819729287719099</v>
      </c>
      <c r="AN30" s="8">
        <v>4.6913021231564498</v>
      </c>
      <c r="AO30" s="8">
        <v>4.2968086303765096</v>
      </c>
      <c r="AP30" s="8">
        <v>4.36834454017478</v>
      </c>
      <c r="AQ30" s="8">
        <v>4.2144080733549902</v>
      </c>
      <c r="AR30" s="8">
        <v>4.5372498752984303</v>
      </c>
      <c r="AS30" s="8">
        <v>6.1081117081735101</v>
      </c>
      <c r="AT30" s="8">
        <v>5.1629353395991897</v>
      </c>
      <c r="AU30" s="8">
        <v>5.5886607566880597</v>
      </c>
      <c r="AV30" s="8">
        <v>4.8</v>
      </c>
      <c r="AW30" s="8">
        <v>4.8</v>
      </c>
      <c r="AX30" s="8">
        <v>4.7</v>
      </c>
    </row>
    <row r="31" spans="2:50" s="8" customFormat="1" x14ac:dyDescent="0.25">
      <c r="B31" s="9" t="s">
        <v>22</v>
      </c>
    </row>
    <row r="32" spans="2:50" s="8" customFormat="1" x14ac:dyDescent="0.25">
      <c r="B32" s="9" t="s">
        <v>19</v>
      </c>
      <c r="C32" s="8">
        <v>8.1169188589121699</v>
      </c>
      <c r="D32" s="8">
        <v>8.17852187099008</v>
      </c>
      <c r="E32" s="8">
        <v>8.3258589271677295</v>
      </c>
      <c r="F32" s="8">
        <v>8.5825987855194406</v>
      </c>
      <c r="G32" s="8">
        <v>8.8063926713610101</v>
      </c>
      <c r="H32" s="8">
        <v>8.9470369691203597</v>
      </c>
      <c r="I32" s="8">
        <v>8.51358659640524</v>
      </c>
      <c r="J32" s="8">
        <v>8.7852544206894692</v>
      </c>
      <c r="K32" s="8">
        <v>9.0023970322905402</v>
      </c>
      <c r="L32" s="8">
        <v>8.9952753797827896</v>
      </c>
      <c r="M32" s="8">
        <v>9.0197363074369505</v>
      </c>
      <c r="N32" s="8">
        <v>9.0274031268597401</v>
      </c>
      <c r="O32" s="8">
        <v>9.1618016067054509</v>
      </c>
      <c r="P32" s="8">
        <v>9.5586577062206306</v>
      </c>
      <c r="Q32" s="8">
        <v>9.72060391734653</v>
      </c>
      <c r="R32" s="8">
        <v>9.7497564851953396</v>
      </c>
      <c r="S32" s="8">
        <v>9.8961311907887097</v>
      </c>
      <c r="T32" s="8">
        <v>9.8553603123539695</v>
      </c>
      <c r="U32" s="8">
        <v>10.014517547563401</v>
      </c>
      <c r="V32" s="8">
        <v>9.6280581097850497</v>
      </c>
      <c r="W32" s="8">
        <v>9.4470502353976507</v>
      </c>
      <c r="X32" s="8">
        <v>9.4978095513880998</v>
      </c>
      <c r="Y32" s="8">
        <v>9.6302975200902008</v>
      </c>
      <c r="Z32" s="8">
        <v>9.4951547670111207</v>
      </c>
      <c r="AA32" s="8">
        <v>9.80373944517574</v>
      </c>
      <c r="AB32" s="8">
        <v>10.0855457714443</v>
      </c>
      <c r="AC32" s="8">
        <v>10.494705023743499</v>
      </c>
      <c r="AD32" s="8">
        <v>10.592091235668599</v>
      </c>
      <c r="AE32" s="8">
        <v>10.698779775395799</v>
      </c>
      <c r="AF32" s="8">
        <v>10.934361496654899</v>
      </c>
      <c r="AG32" s="8">
        <v>11.142775549162099</v>
      </c>
      <c r="AH32" s="8">
        <v>11.8391951980334</v>
      </c>
      <c r="AI32" s="8">
        <v>11.4785861513928</v>
      </c>
      <c r="AJ32" s="8">
        <v>11.347500224766399</v>
      </c>
      <c r="AK32" s="8">
        <v>11.567022861372401</v>
      </c>
      <c r="AL32" s="8">
        <v>11.770565065166799</v>
      </c>
      <c r="AM32" s="8">
        <v>11.6016325328333</v>
      </c>
      <c r="AN32" s="8">
        <v>11.182016947748201</v>
      </c>
      <c r="AO32" s="8">
        <v>10.990841014361701</v>
      </c>
      <c r="AP32" s="8">
        <v>10.942659764308299</v>
      </c>
      <c r="AQ32" s="8">
        <v>10.870117333941099</v>
      </c>
      <c r="AR32" s="8">
        <v>11.047169179857599</v>
      </c>
      <c r="AS32" s="8">
        <v>11.486886678990199</v>
      </c>
      <c r="AT32" s="8">
        <v>11.141917935325001</v>
      </c>
      <c r="AU32" s="8">
        <v>11.1137946942823</v>
      </c>
      <c r="AV32" s="8">
        <v>11.1</v>
      </c>
      <c r="AW32" s="8">
        <v>11.3</v>
      </c>
      <c r="AX32" s="8">
        <v>11.2</v>
      </c>
    </row>
    <row r="33" spans="2:50" s="8" customFormat="1" x14ac:dyDescent="0.25">
      <c r="B33" s="9" t="s">
        <v>20</v>
      </c>
      <c r="C33" s="8">
        <v>6.8317002060336103</v>
      </c>
      <c r="D33" s="8">
        <v>6.9402160659848402</v>
      </c>
      <c r="E33" s="8">
        <v>7.2124648285699404</v>
      </c>
      <c r="F33" s="8">
        <v>7.3241523442391401</v>
      </c>
      <c r="G33" s="8">
        <v>7.4577022595393903</v>
      </c>
      <c r="H33" s="8">
        <v>7.7554414866472996</v>
      </c>
      <c r="I33" s="8">
        <v>7.7570768571178998</v>
      </c>
      <c r="J33" s="8">
        <v>8.0114378215202997</v>
      </c>
      <c r="K33" s="8">
        <v>8.3447328864634205</v>
      </c>
      <c r="L33" s="8">
        <v>8.4528547653488904</v>
      </c>
      <c r="M33" s="8">
        <v>8.4187444699098801</v>
      </c>
      <c r="N33" s="8">
        <v>8.4099896499436007</v>
      </c>
      <c r="O33" s="8">
        <v>8.6573066706207804</v>
      </c>
      <c r="P33" s="8">
        <v>8.8175184908476201</v>
      </c>
      <c r="Q33" s="8">
        <v>9.0242515525100799</v>
      </c>
      <c r="R33" s="8">
        <v>9.3973187024128393</v>
      </c>
      <c r="S33" s="8">
        <v>9.5213359291583899</v>
      </c>
      <c r="T33" s="8">
        <v>9.5345090766009406</v>
      </c>
      <c r="U33" s="8">
        <v>9.93431537489524</v>
      </c>
      <c r="V33" s="8">
        <v>9.7355120212221902</v>
      </c>
      <c r="W33" s="8">
        <v>9.6361660874076094</v>
      </c>
      <c r="X33" s="8">
        <v>9.6959319011316403</v>
      </c>
      <c r="Y33" s="8">
        <v>9.7025939227181102</v>
      </c>
      <c r="Z33" s="8">
        <v>9.5476294595237405</v>
      </c>
      <c r="AA33" s="8">
        <v>9.8875812060643309</v>
      </c>
      <c r="AB33" s="8">
        <v>10.0986443551453</v>
      </c>
      <c r="AC33" s="8">
        <v>10.319598218910301</v>
      </c>
      <c r="AD33" s="8">
        <v>10.3886404437292</v>
      </c>
      <c r="AE33" s="8">
        <v>10.477612169917</v>
      </c>
      <c r="AF33" s="8">
        <v>10.5073631376781</v>
      </c>
      <c r="AG33" s="8">
        <v>10.6336900452799</v>
      </c>
      <c r="AH33" s="8">
        <v>11.505526127621501</v>
      </c>
      <c r="AI33" s="8">
        <v>11.371490982478599</v>
      </c>
      <c r="AJ33" s="8">
        <v>11.275662279996901</v>
      </c>
      <c r="AK33" s="8">
        <v>11.3419484020082</v>
      </c>
      <c r="AL33" s="8">
        <v>11.3800166849663</v>
      </c>
      <c r="AM33" s="8">
        <v>11.3378115422008</v>
      </c>
      <c r="AN33" s="8">
        <v>11.1622113838747</v>
      </c>
      <c r="AO33" s="8">
        <v>11.092014084295</v>
      </c>
      <c r="AP33" s="8">
        <v>11.004186665636899</v>
      </c>
      <c r="AQ33" s="8">
        <v>10.945519730548501</v>
      </c>
      <c r="AR33" s="8">
        <v>10.942581033816699</v>
      </c>
      <c r="AS33" s="8">
        <v>11.320458709794799</v>
      </c>
      <c r="AT33" s="8">
        <v>11.106365159028799</v>
      </c>
      <c r="AU33" s="8">
        <v>11.070493970377999</v>
      </c>
      <c r="AV33" s="8">
        <v>10.8</v>
      </c>
      <c r="AW33" s="8">
        <v>10.7</v>
      </c>
      <c r="AX33" s="8">
        <v>10.7</v>
      </c>
    </row>
    <row r="34" spans="2:50" s="8" customFormat="1" x14ac:dyDescent="0.25">
      <c r="B34" s="9" t="s">
        <v>23</v>
      </c>
    </row>
    <row r="35" spans="2:50" s="8" customFormat="1" x14ac:dyDescent="0.25">
      <c r="B35" s="9" t="s">
        <v>19</v>
      </c>
      <c r="C35" s="8">
        <v>19.026618661685401</v>
      </c>
      <c r="D35" s="8">
        <v>19.277544255807399</v>
      </c>
      <c r="E35" s="8">
        <v>19.947064888424801</v>
      </c>
      <c r="F35" s="8">
        <v>21.034927807991</v>
      </c>
      <c r="G35" s="8">
        <v>21.799037653465501</v>
      </c>
      <c r="H35" s="8">
        <v>21.8301667312912</v>
      </c>
      <c r="I35" s="8">
        <v>21.8505053381556</v>
      </c>
      <c r="J35" s="8">
        <v>21.791453998508199</v>
      </c>
      <c r="K35" s="8">
        <v>21.4956387036836</v>
      </c>
      <c r="L35" s="8">
        <v>21.2953932655488</v>
      </c>
      <c r="M35" s="8">
        <v>20.989035578429199</v>
      </c>
      <c r="N35" s="8">
        <v>20.813917918541499</v>
      </c>
      <c r="O35" s="8">
        <v>21.089570361276898</v>
      </c>
      <c r="P35" s="8">
        <v>21.705978668917599</v>
      </c>
      <c r="Q35" s="8">
        <v>22.4585029079553</v>
      </c>
      <c r="R35" s="8">
        <v>23.295471267896598</v>
      </c>
      <c r="S35" s="8">
        <v>23.201951233818299</v>
      </c>
      <c r="T35" s="8">
        <v>23.4171888274401</v>
      </c>
      <c r="U35" s="8">
        <v>23.6466976007593</v>
      </c>
      <c r="V35" s="8">
        <v>23.465420434945599</v>
      </c>
      <c r="W35" s="8">
        <v>23.168084558948099</v>
      </c>
      <c r="X35" s="8">
        <v>22.993797073858801</v>
      </c>
      <c r="Y35" s="8">
        <v>22.513872080090302</v>
      </c>
      <c r="Z35" s="8">
        <v>22.7782712552732</v>
      </c>
      <c r="AA35" s="8">
        <v>23.302655768399301</v>
      </c>
      <c r="AB35" s="8">
        <v>23.872288993836499</v>
      </c>
      <c r="AC35" s="8">
        <v>24.001659800259102</v>
      </c>
      <c r="AD35" s="8">
        <v>24.272220326385</v>
      </c>
      <c r="AE35" s="8">
        <v>23.905337361312501</v>
      </c>
      <c r="AF35" s="8">
        <v>23.9291950678173</v>
      </c>
      <c r="AG35" s="8">
        <v>23.962129240522</v>
      </c>
      <c r="AH35" s="8">
        <v>25.757022712928499</v>
      </c>
      <c r="AI35" s="8">
        <v>25.9166902087001</v>
      </c>
      <c r="AJ35" s="8">
        <v>25.889344930468901</v>
      </c>
      <c r="AK35" s="8">
        <v>26.4066806535712</v>
      </c>
      <c r="AL35" s="8">
        <v>26.587199983172599</v>
      </c>
      <c r="AM35" s="8">
        <v>26.737514504466699</v>
      </c>
      <c r="AN35" s="8">
        <v>26.261391833275699</v>
      </c>
      <c r="AO35" s="8">
        <v>26.256029162218901</v>
      </c>
      <c r="AP35" s="8">
        <v>26.1003529942328</v>
      </c>
      <c r="AQ35" s="8">
        <v>25.9120081203626</v>
      </c>
      <c r="AR35" s="8">
        <v>25.6348925593005</v>
      </c>
      <c r="AS35" s="8">
        <v>28.548207500038199</v>
      </c>
      <c r="AT35" s="8">
        <v>27.346420439070599</v>
      </c>
      <c r="AU35" s="8">
        <v>26.626693502163501</v>
      </c>
      <c r="AV35" s="8">
        <v>26</v>
      </c>
      <c r="AW35" s="8">
        <v>26.5</v>
      </c>
      <c r="AX35" s="8">
        <v>26.8</v>
      </c>
    </row>
    <row r="36" spans="2:50" s="8" customFormat="1" x14ac:dyDescent="0.25">
      <c r="B36" s="9" t="s">
        <v>20</v>
      </c>
      <c r="C36" s="8">
        <v>18.908653411606</v>
      </c>
      <c r="D36" s="8">
        <v>20.034495118514901</v>
      </c>
      <c r="E36" s="8">
        <v>20.617582261865198</v>
      </c>
      <c r="F36" s="8">
        <v>20.861461719769199</v>
      </c>
      <c r="G36" s="8">
        <v>21.7189514455569</v>
      </c>
      <c r="H36" s="8">
        <v>22.357739320349001</v>
      </c>
      <c r="I36" s="8">
        <v>22.1862013527054</v>
      </c>
      <c r="J36" s="8">
        <v>21.906117705663899</v>
      </c>
      <c r="K36" s="8">
        <v>20.907281859971299</v>
      </c>
      <c r="L36" s="8">
        <v>21.240385406104998</v>
      </c>
      <c r="M36" s="8">
        <v>20.881544026217199</v>
      </c>
      <c r="N36" s="8">
        <v>20.894584650264701</v>
      </c>
      <c r="O36" s="8">
        <v>20.9729008784503</v>
      </c>
      <c r="P36" s="8">
        <v>21.229663299881</v>
      </c>
      <c r="Q36" s="8">
        <v>21.689245456428601</v>
      </c>
      <c r="R36" s="8">
        <v>22.312388739685101</v>
      </c>
      <c r="S36" s="8">
        <v>22.678242164015099</v>
      </c>
      <c r="T36" s="8">
        <v>22.686410901807399</v>
      </c>
      <c r="U36" s="8">
        <v>23.259929219036501</v>
      </c>
      <c r="V36" s="8">
        <v>23.229406424531199</v>
      </c>
      <c r="W36" s="8">
        <v>23.157351578854801</v>
      </c>
      <c r="X36" s="8">
        <v>23.414842009593201</v>
      </c>
      <c r="Y36" s="8">
        <v>23.2844704300384</v>
      </c>
      <c r="Z36" s="8">
        <v>23.449926405371201</v>
      </c>
      <c r="AA36" s="8">
        <v>23.494041551756201</v>
      </c>
      <c r="AB36" s="8">
        <v>23.586900134178801</v>
      </c>
      <c r="AC36" s="8">
        <v>23.3259185133114</v>
      </c>
      <c r="AD36" s="8">
        <v>23.745242537985799</v>
      </c>
      <c r="AE36" s="8">
        <v>23.9650604153539</v>
      </c>
      <c r="AF36" s="8">
        <v>24.0450177341041</v>
      </c>
      <c r="AG36" s="8">
        <v>24.563722296038499</v>
      </c>
      <c r="AH36" s="8">
        <v>24.871748194918201</v>
      </c>
      <c r="AI36" s="8">
        <v>24.624759859987201</v>
      </c>
      <c r="AJ36" s="8">
        <v>25.178215228111899</v>
      </c>
      <c r="AK36" s="8">
        <v>25.710167095351402</v>
      </c>
      <c r="AL36" s="8">
        <v>26.077048814397301</v>
      </c>
      <c r="AM36" s="8">
        <v>26.313552965313999</v>
      </c>
      <c r="AN36" s="8">
        <v>26.0042374821568</v>
      </c>
      <c r="AO36" s="8">
        <v>26.059552673442401</v>
      </c>
      <c r="AP36" s="8">
        <v>26.249064823826899</v>
      </c>
      <c r="AQ36" s="8">
        <v>26.303242965372501</v>
      </c>
      <c r="AR36" s="8">
        <v>26.131840433963099</v>
      </c>
      <c r="AS36" s="8">
        <v>26.464607625269199</v>
      </c>
      <c r="AT36" s="8">
        <v>26.5605314424376</v>
      </c>
      <c r="AU36" s="8">
        <v>26.9469802002805</v>
      </c>
      <c r="AV36" s="8">
        <v>26.4</v>
      </c>
      <c r="AW36" s="8">
        <v>26.5</v>
      </c>
      <c r="AX36" s="8">
        <v>26.6</v>
      </c>
    </row>
    <row r="37" spans="2:50" s="8" customFormat="1" x14ac:dyDescent="0.25">
      <c r="B37" s="9"/>
    </row>
    <row r="38" spans="2:50" s="8" customFormat="1" x14ac:dyDescent="0.25">
      <c r="B38" s="9" t="s">
        <v>24</v>
      </c>
    </row>
    <row r="39" spans="2:50" s="8" customFormat="1" x14ac:dyDescent="0.25">
      <c r="B39" s="9" t="s">
        <v>19</v>
      </c>
      <c r="C39" s="8">
        <v>46.778320350975598</v>
      </c>
      <c r="D39" s="8">
        <v>47.057851315088399</v>
      </c>
      <c r="E39" s="8">
        <v>48.045609485764601</v>
      </c>
      <c r="F39" s="8">
        <v>50.662222394818698</v>
      </c>
      <c r="G39" s="8">
        <v>52.038564297192202</v>
      </c>
      <c r="H39" s="8">
        <v>52.578347717929702</v>
      </c>
      <c r="I39" s="8">
        <v>53.5714770753303</v>
      </c>
      <c r="J39" s="8">
        <v>54.183264221601497</v>
      </c>
      <c r="K39" s="8">
        <v>53.4012515180317</v>
      </c>
      <c r="L39" s="8">
        <v>52.796034533012801</v>
      </c>
      <c r="M39" s="8">
        <v>52.031325611488299</v>
      </c>
      <c r="N39" s="8">
        <v>50.880816597708403</v>
      </c>
      <c r="O39" s="8">
        <v>51.6126155535555</v>
      </c>
      <c r="P39" s="8">
        <v>52.7225158450103</v>
      </c>
      <c r="Q39" s="8">
        <v>54.008785526628202</v>
      </c>
      <c r="R39" s="8">
        <v>56.539062030494897</v>
      </c>
      <c r="S39" s="8">
        <v>55.878732137930697</v>
      </c>
      <c r="T39" s="8">
        <v>56.052813868221101</v>
      </c>
      <c r="U39" s="8">
        <v>56.017500609676098</v>
      </c>
      <c r="V39" s="8">
        <v>55.568257348473601</v>
      </c>
      <c r="W39" s="8">
        <v>53.978058371962199</v>
      </c>
      <c r="X39" s="8">
        <v>53.6566013068148</v>
      </c>
      <c r="Y39" s="8">
        <v>52.618907155009303</v>
      </c>
      <c r="Z39" s="8">
        <v>52.822754814825899</v>
      </c>
      <c r="AA39" s="8">
        <v>53.924539500728102</v>
      </c>
      <c r="AB39" s="8">
        <v>54.353611707927101</v>
      </c>
      <c r="AC39" s="8">
        <v>54.000485936122999</v>
      </c>
      <c r="AD39" s="8">
        <v>54.263145089658998</v>
      </c>
      <c r="AE39" s="8">
        <v>53.750250268035998</v>
      </c>
      <c r="AF39" s="8">
        <v>53.630234293076398</v>
      </c>
      <c r="AG39" s="8">
        <v>54.282445369212901</v>
      </c>
      <c r="AH39" s="8">
        <v>57.990695719615701</v>
      </c>
      <c r="AI39" s="8">
        <v>57.711345630232003</v>
      </c>
      <c r="AJ39" s="8">
        <v>57.013777037791897</v>
      </c>
      <c r="AK39" s="8">
        <v>57.892103608187497</v>
      </c>
      <c r="AL39" s="8">
        <v>58.592057290112997</v>
      </c>
      <c r="AM39" s="8">
        <v>58.393920769476999</v>
      </c>
      <c r="AN39" s="8">
        <v>57.600021731609502</v>
      </c>
      <c r="AO39" s="8">
        <v>57.381359565326797</v>
      </c>
      <c r="AP39" s="8">
        <v>57.662689017949901</v>
      </c>
      <c r="AQ39" s="8">
        <v>56.366365300496398</v>
      </c>
      <c r="AR39" s="8">
        <v>55.347049436750197</v>
      </c>
      <c r="AS39" s="8">
        <v>61.699160781618701</v>
      </c>
      <c r="AT39" s="8">
        <v>59.4625306950199</v>
      </c>
      <c r="AU39" s="8">
        <v>58.414959895210103</v>
      </c>
      <c r="AV39" s="8">
        <v>56.7</v>
      </c>
      <c r="AW39" s="8">
        <v>57</v>
      </c>
      <c r="AX39" s="8">
        <v>57.2</v>
      </c>
    </row>
    <row r="40" spans="2:50" s="8" customFormat="1" x14ac:dyDescent="0.25">
      <c r="B40" s="9" t="s">
        <v>20</v>
      </c>
      <c r="C40" s="8">
        <v>44.963619655930799</v>
      </c>
      <c r="D40" s="8">
        <v>46.571451892643303</v>
      </c>
      <c r="E40" s="8">
        <v>47.612835222367003</v>
      </c>
      <c r="F40" s="8">
        <v>48.229952432052002</v>
      </c>
      <c r="G40" s="8">
        <v>49.168943745956</v>
      </c>
      <c r="H40" s="8">
        <v>50.007551193749599</v>
      </c>
      <c r="I40" s="8">
        <v>50.8060664309847</v>
      </c>
      <c r="J40" s="8">
        <v>51.178781597722399</v>
      </c>
      <c r="K40" s="8">
        <v>50.176679145199998</v>
      </c>
      <c r="L40" s="8">
        <v>50.7644666900255</v>
      </c>
      <c r="M40" s="8">
        <v>49.446593355547002</v>
      </c>
      <c r="N40" s="8">
        <v>49.083931524795403</v>
      </c>
      <c r="O40" s="8">
        <v>49.156186528640397</v>
      </c>
      <c r="P40" s="8">
        <v>49.836207429954598</v>
      </c>
      <c r="Q40" s="8">
        <v>49.368487329129799</v>
      </c>
      <c r="R40" s="8">
        <v>50.139641002694098</v>
      </c>
      <c r="S40" s="8">
        <v>50.423739795478198</v>
      </c>
      <c r="T40" s="8">
        <v>50.941710116902101</v>
      </c>
      <c r="U40" s="8">
        <v>52.121347868042399</v>
      </c>
      <c r="V40" s="8">
        <v>51.856817236544103</v>
      </c>
      <c r="W40" s="8">
        <v>51.586742979516899</v>
      </c>
      <c r="X40" s="8">
        <v>52.1123708739145</v>
      </c>
      <c r="Y40" s="8">
        <v>51.306252054183602</v>
      </c>
      <c r="Z40" s="8">
        <v>51.405395658462602</v>
      </c>
      <c r="AA40" s="8">
        <v>50.748974992815199</v>
      </c>
      <c r="AB40" s="8">
        <v>50.2658057065197</v>
      </c>
      <c r="AC40" s="8">
        <v>50.445298963031703</v>
      </c>
      <c r="AD40" s="8">
        <v>50.755782604523098</v>
      </c>
      <c r="AE40" s="8">
        <v>51.092501232922203</v>
      </c>
      <c r="AF40" s="8">
        <v>50.640585263362802</v>
      </c>
      <c r="AG40" s="8">
        <v>50.780429765893899</v>
      </c>
      <c r="AH40" s="8">
        <v>50.612302606382499</v>
      </c>
      <c r="AI40" s="8">
        <v>50.559285068983598</v>
      </c>
      <c r="AJ40" s="8">
        <v>51.709315374784701</v>
      </c>
      <c r="AK40" s="8">
        <v>52.721012876249198</v>
      </c>
      <c r="AL40" s="8">
        <v>53.653641171543299</v>
      </c>
      <c r="AM40" s="8">
        <v>53.820280702376699</v>
      </c>
      <c r="AN40" s="8">
        <v>53.7079104512325</v>
      </c>
      <c r="AO40" s="8">
        <v>53.616484704495797</v>
      </c>
      <c r="AP40" s="8">
        <v>54.300191497025899</v>
      </c>
      <c r="AQ40" s="8">
        <v>54.047563288339298</v>
      </c>
      <c r="AR40" s="8">
        <v>52.9531123751484</v>
      </c>
      <c r="AS40" s="8">
        <v>52.766473641061403</v>
      </c>
      <c r="AT40" s="8">
        <v>52.877898959703501</v>
      </c>
      <c r="AU40" s="8">
        <v>53.671330173219502</v>
      </c>
      <c r="AV40" s="8">
        <v>51.4</v>
      </c>
      <c r="AW40" s="8">
        <v>51.2</v>
      </c>
      <c r="AX40" s="8">
        <v>52.1</v>
      </c>
    </row>
    <row r="41" spans="2:50" s="8" customFormat="1" x14ac:dyDescent="0.25">
      <c r="B41" s="9"/>
    </row>
    <row r="42" spans="2:50" s="8" customFormat="1" x14ac:dyDescent="0.25">
      <c r="B42" s="9" t="s">
        <v>25</v>
      </c>
      <c r="AL42" s="10"/>
    </row>
    <row r="43" spans="2:50" s="8" customFormat="1" x14ac:dyDescent="0.25">
      <c r="B43" s="9"/>
      <c r="AL43" s="11"/>
    </row>
    <row r="44" spans="2:50" s="8" customFormat="1" x14ac:dyDescent="0.25">
      <c r="B44" s="10" t="s">
        <v>12</v>
      </c>
    </row>
    <row r="45" spans="2:50" s="8" customFormat="1" x14ac:dyDescent="0.25">
      <c r="B45" s="9"/>
    </row>
    <row r="46" spans="2:50" s="8" customFormat="1" x14ac:dyDescent="0.25">
      <c r="B46" s="9" t="s">
        <v>26</v>
      </c>
    </row>
    <row r="47" spans="2:50" s="8" customFormat="1" x14ac:dyDescent="0.25">
      <c r="B47" s="9" t="s">
        <v>27</v>
      </c>
    </row>
    <row r="48" spans="2:50" s="8" customFormat="1" x14ac:dyDescent="0.25">
      <c r="B48" s="9" t="s">
        <v>28</v>
      </c>
    </row>
    <row r="49" spans="2:2" s="8" customFormat="1" x14ac:dyDescent="0.25">
      <c r="B49" s="9" t="s">
        <v>29</v>
      </c>
    </row>
    <row r="50" spans="2:2" s="8" customFormat="1" x14ac:dyDescent="0.25">
      <c r="B50" s="9"/>
    </row>
    <row r="51" spans="2:2" s="8" customFormat="1" x14ac:dyDescent="0.25">
      <c r="B51" s="9"/>
    </row>
    <row r="52" spans="2:2" s="8" customFormat="1" x14ac:dyDescent="0.25">
      <c r="B52" s="9"/>
    </row>
    <row r="53" spans="2:2" s="8" customFormat="1" x14ac:dyDescent="0.25">
      <c r="B53" s="9"/>
    </row>
    <row r="54" spans="2:2" s="8" customFormat="1" x14ac:dyDescent="0.25">
      <c r="B54" s="9"/>
    </row>
    <row r="55" spans="2:2" s="8" customFormat="1" x14ac:dyDescent="0.25">
      <c r="B55" s="9"/>
    </row>
    <row r="56" spans="2:2" s="8" customFormat="1" x14ac:dyDescent="0.25">
      <c r="B56" s="9"/>
    </row>
    <row r="57" spans="2:2" s="8" customFormat="1" x14ac:dyDescent="0.25">
      <c r="B57" s="9"/>
    </row>
    <row r="58" spans="2:2" s="8" customFormat="1" x14ac:dyDescent="0.25">
      <c r="B58" s="9"/>
    </row>
    <row r="59" spans="2:2" s="8" customFormat="1" x14ac:dyDescent="0.25">
      <c r="B59" s="9"/>
    </row>
    <row r="60" spans="2:2" s="8" customFormat="1" x14ac:dyDescent="0.25">
      <c r="B60" s="9"/>
    </row>
    <row r="61" spans="2:2" s="8" customFormat="1" x14ac:dyDescent="0.25">
      <c r="B61" s="9"/>
    </row>
    <row r="62" spans="2:2" s="8" customFormat="1" x14ac:dyDescent="0.25">
      <c r="B62" s="9"/>
    </row>
    <row r="63" spans="2:2" s="8" customFormat="1" x14ac:dyDescent="0.25">
      <c r="B63" s="9"/>
    </row>
    <row r="64" spans="2:2" s="8" customFormat="1" x14ac:dyDescent="0.25">
      <c r="B64" s="9"/>
    </row>
    <row r="65" spans="2:2" s="8" customFormat="1" x14ac:dyDescent="0.25">
      <c r="B65" s="9"/>
    </row>
    <row r="66" spans="2:2" s="8" customFormat="1" x14ac:dyDescent="0.25">
      <c r="B66" s="9"/>
    </row>
    <row r="67" spans="2:2" s="8" customFormat="1" x14ac:dyDescent="0.25">
      <c r="B67" s="9"/>
    </row>
    <row r="68" spans="2:2" s="8" customFormat="1" x14ac:dyDescent="0.25">
      <c r="B68" s="9"/>
    </row>
    <row r="69" spans="2:2" s="8" customFormat="1" x14ac:dyDescent="0.25">
      <c r="B69" s="9"/>
    </row>
    <row r="70" spans="2:2" s="8" customFormat="1" x14ac:dyDescent="0.25">
      <c r="B70" s="9"/>
    </row>
    <row r="71" spans="2:2" s="8" customFormat="1" x14ac:dyDescent="0.25">
      <c r="B71" s="9"/>
    </row>
    <row r="72" spans="2:2" s="8" customFormat="1" x14ac:dyDescent="0.25">
      <c r="B72" s="9"/>
    </row>
    <row r="73" spans="2:2" s="8" customFormat="1" x14ac:dyDescent="0.25">
      <c r="B73" s="9"/>
    </row>
    <row r="74" spans="2:2" s="8" customFormat="1" x14ac:dyDescent="0.25">
      <c r="B74" s="9"/>
    </row>
    <row r="75" spans="2:2" s="8" customFormat="1" x14ac:dyDescent="0.25">
      <c r="B75" s="9"/>
    </row>
    <row r="76" spans="2:2" s="8" customFormat="1" x14ac:dyDescent="0.25">
      <c r="B76" s="9"/>
    </row>
    <row r="77" spans="2:2" s="8" customFormat="1" x14ac:dyDescent="0.25">
      <c r="B77" s="9"/>
    </row>
    <row r="78" spans="2:2" s="8" customFormat="1" x14ac:dyDescent="0.25">
      <c r="B78" s="9"/>
    </row>
    <row r="79" spans="2:2" s="8" customFormat="1" x14ac:dyDescent="0.25">
      <c r="B79" s="9"/>
    </row>
    <row r="80" spans="2:2" s="8" customFormat="1" x14ac:dyDescent="0.25">
      <c r="B80" s="9"/>
    </row>
    <row r="81" spans="2:2" s="8" customFormat="1" x14ac:dyDescent="0.25">
      <c r="B81" s="9"/>
    </row>
    <row r="82" spans="2:2" s="8" customFormat="1" x14ac:dyDescent="0.25">
      <c r="B82" s="9"/>
    </row>
    <row r="83" spans="2:2" s="8" customFormat="1" x14ac:dyDescent="0.25">
      <c r="B83" s="9"/>
    </row>
    <row r="84" spans="2:2" s="8" customFormat="1" x14ac:dyDescent="0.25">
      <c r="B84" s="9"/>
    </row>
    <row r="85" spans="2:2" s="8" customFormat="1" x14ac:dyDescent="0.25">
      <c r="B85" s="9"/>
    </row>
    <row r="86" spans="2:2" s="8" customFormat="1" x14ac:dyDescent="0.25">
      <c r="B86" s="9"/>
    </row>
    <row r="87" spans="2:2" s="8" customFormat="1" x14ac:dyDescent="0.25">
      <c r="B87" s="9"/>
    </row>
    <row r="88" spans="2:2" s="8" customFormat="1" x14ac:dyDescent="0.25">
      <c r="B88" s="9"/>
    </row>
    <row r="89" spans="2:2" s="8" customFormat="1" x14ac:dyDescent="0.25">
      <c r="B89" s="9"/>
    </row>
    <row r="90" spans="2:2" s="8" customFormat="1" x14ac:dyDescent="0.25">
      <c r="B90" s="9"/>
    </row>
    <row r="91" spans="2:2" s="8" customFormat="1" x14ac:dyDescent="0.25">
      <c r="B91" s="9"/>
    </row>
    <row r="92" spans="2:2" s="8" customFormat="1" x14ac:dyDescent="0.25">
      <c r="B92" s="9"/>
    </row>
    <row r="93" spans="2:2" s="8" customFormat="1" x14ac:dyDescent="0.25">
      <c r="B93" s="9"/>
    </row>
    <row r="94" spans="2:2" s="8" customFormat="1" x14ac:dyDescent="0.25">
      <c r="B94" s="9"/>
    </row>
    <row r="95" spans="2:2" s="8" customFormat="1" x14ac:dyDescent="0.25">
      <c r="B95" s="9"/>
    </row>
    <row r="96" spans="2:2" s="8" customFormat="1" x14ac:dyDescent="0.25">
      <c r="B96" s="9"/>
    </row>
    <row r="97" spans="2:2" s="8" customFormat="1" x14ac:dyDescent="0.25">
      <c r="B97" s="9"/>
    </row>
    <row r="98" spans="2:2" s="8" customFormat="1" x14ac:dyDescent="0.25">
      <c r="B98" s="9"/>
    </row>
    <row r="99" spans="2:2" s="8" customFormat="1" x14ac:dyDescent="0.25">
      <c r="B99" s="9"/>
    </row>
    <row r="100" spans="2:2" s="8" customFormat="1" x14ac:dyDescent="0.25">
      <c r="B100" s="9"/>
    </row>
    <row r="101" spans="2:2" s="8" customFormat="1" x14ac:dyDescent="0.25">
      <c r="B101" s="9"/>
    </row>
    <row r="102" spans="2:2" s="8" customFormat="1" x14ac:dyDescent="0.25">
      <c r="B102" s="9"/>
    </row>
    <row r="103" spans="2:2" s="8" customFormat="1" x14ac:dyDescent="0.25">
      <c r="B103" s="9"/>
    </row>
    <row r="104" spans="2:2" s="8" customFormat="1" x14ac:dyDescent="0.25">
      <c r="B104" s="9"/>
    </row>
    <row r="105" spans="2:2" s="8" customFormat="1" x14ac:dyDescent="0.25">
      <c r="B105" s="9"/>
    </row>
    <row r="106" spans="2:2" s="8" customFormat="1" x14ac:dyDescent="0.25">
      <c r="B106" s="9"/>
    </row>
    <row r="107" spans="2:2" s="8" customFormat="1" x14ac:dyDescent="0.25">
      <c r="B107" s="9"/>
    </row>
    <row r="108" spans="2:2" s="8" customFormat="1" x14ac:dyDescent="0.25">
      <c r="B108" s="9"/>
    </row>
    <row r="109" spans="2:2" s="8" customFormat="1" x14ac:dyDescent="0.25">
      <c r="B109" s="9"/>
    </row>
    <row r="110" spans="2:2" s="8" customFormat="1" x14ac:dyDescent="0.25">
      <c r="B110" s="9"/>
    </row>
    <row r="111" spans="2:2" s="8" customFormat="1" x14ac:dyDescent="0.25">
      <c r="B111" s="9"/>
    </row>
    <row r="112" spans="2:2" s="8" customFormat="1" x14ac:dyDescent="0.25">
      <c r="B112" s="9"/>
    </row>
    <row r="113" spans="2:2" s="8" customFormat="1" x14ac:dyDescent="0.25">
      <c r="B113" s="9"/>
    </row>
    <row r="114" spans="2:2" s="8" customFormat="1" x14ac:dyDescent="0.25">
      <c r="B114" s="9"/>
    </row>
    <row r="115" spans="2:2" s="8" customFormat="1" x14ac:dyDescent="0.25">
      <c r="B115" s="9"/>
    </row>
    <row r="116" spans="2:2" s="8" customFormat="1" x14ac:dyDescent="0.25">
      <c r="B116" s="9"/>
    </row>
    <row r="117" spans="2:2" s="8" customFormat="1" x14ac:dyDescent="0.25">
      <c r="B117" s="9"/>
    </row>
    <row r="118" spans="2:2" s="8" customFormat="1" x14ac:dyDescent="0.25">
      <c r="B118" s="9"/>
    </row>
    <row r="119" spans="2:2" s="8" customFormat="1" x14ac:dyDescent="0.25">
      <c r="B119" s="9"/>
    </row>
    <row r="120" spans="2:2" s="8" customFormat="1" x14ac:dyDescent="0.25">
      <c r="B120" s="9"/>
    </row>
    <row r="121" spans="2:2" s="8" customFormat="1" x14ac:dyDescent="0.25">
      <c r="B121" s="9"/>
    </row>
    <row r="122" spans="2:2" s="8" customFormat="1" x14ac:dyDescent="0.25">
      <c r="B122" s="9"/>
    </row>
    <row r="123" spans="2:2" s="8" customFormat="1" x14ac:dyDescent="0.25">
      <c r="B123" s="9"/>
    </row>
    <row r="124" spans="2:2" s="8" customFormat="1" x14ac:dyDescent="0.25">
      <c r="B124" s="9"/>
    </row>
    <row r="125" spans="2:2" s="8" customFormat="1" x14ac:dyDescent="0.25">
      <c r="B125" s="9"/>
    </row>
    <row r="126" spans="2:2" s="8" customFormat="1" x14ac:dyDescent="0.25">
      <c r="B126" s="9"/>
    </row>
    <row r="127" spans="2:2" s="8" customFormat="1" x14ac:dyDescent="0.25">
      <c r="B127" s="9"/>
    </row>
    <row r="128" spans="2:2" s="8" customFormat="1" x14ac:dyDescent="0.25">
      <c r="B128" s="9"/>
    </row>
    <row r="129" spans="2:2" s="8" customFormat="1" x14ac:dyDescent="0.25">
      <c r="B129" s="9"/>
    </row>
    <row r="130" spans="2:2" s="8" customFormat="1" x14ac:dyDescent="0.25">
      <c r="B130" s="9"/>
    </row>
    <row r="131" spans="2:2" s="8" customFormat="1" x14ac:dyDescent="0.25">
      <c r="B131" s="9"/>
    </row>
    <row r="132" spans="2:2" s="8" customFormat="1" x14ac:dyDescent="0.25">
      <c r="B132" s="9"/>
    </row>
    <row r="133" spans="2:2" s="8" customFormat="1" x14ac:dyDescent="0.25">
      <c r="B133" s="9"/>
    </row>
    <row r="134" spans="2:2" s="8" customFormat="1" x14ac:dyDescent="0.25">
      <c r="B134" s="9"/>
    </row>
    <row r="135" spans="2:2" s="8" customFormat="1" x14ac:dyDescent="0.25">
      <c r="B135" s="9"/>
    </row>
    <row r="136" spans="2:2" s="8" customFormat="1" x14ac:dyDescent="0.25">
      <c r="B136" s="9"/>
    </row>
    <row r="137" spans="2:2" s="8" customFormat="1" x14ac:dyDescent="0.25">
      <c r="B137" s="9"/>
    </row>
    <row r="138" spans="2:2" s="8" customFormat="1" x14ac:dyDescent="0.25">
      <c r="B138" s="9"/>
    </row>
    <row r="139" spans="2:2" s="8" customFormat="1" x14ac:dyDescent="0.25">
      <c r="B139" s="9"/>
    </row>
    <row r="140" spans="2:2" s="8" customFormat="1" x14ac:dyDescent="0.25">
      <c r="B140" s="9"/>
    </row>
    <row r="141" spans="2:2" s="8" customFormat="1" x14ac:dyDescent="0.25">
      <c r="B141" s="9"/>
    </row>
    <row r="142" spans="2:2" s="8" customFormat="1" x14ac:dyDescent="0.25">
      <c r="B142" s="9"/>
    </row>
    <row r="143" spans="2:2" s="8" customFormat="1" x14ac:dyDescent="0.25">
      <c r="B143" s="9"/>
    </row>
    <row r="144" spans="2:2" s="8" customFormat="1" x14ac:dyDescent="0.25">
      <c r="B144" s="9"/>
    </row>
    <row r="145" spans="2:2" s="8" customFormat="1" x14ac:dyDescent="0.25">
      <c r="B145" s="9"/>
    </row>
    <row r="146" spans="2:2" s="8" customFormat="1" x14ac:dyDescent="0.25">
      <c r="B146" s="9"/>
    </row>
    <row r="147" spans="2:2" s="8" customFormat="1" x14ac:dyDescent="0.25">
      <c r="B147" s="9"/>
    </row>
    <row r="148" spans="2:2" s="8" customFormat="1" x14ac:dyDescent="0.25">
      <c r="B148" s="9"/>
    </row>
    <row r="149" spans="2:2" s="8" customFormat="1" x14ac:dyDescent="0.25">
      <c r="B149" s="9"/>
    </row>
    <row r="150" spans="2:2" s="8" customFormat="1" x14ac:dyDescent="0.25">
      <c r="B150" s="9"/>
    </row>
    <row r="151" spans="2:2" s="8" customFormat="1" x14ac:dyDescent="0.25">
      <c r="B151" s="9"/>
    </row>
    <row r="152" spans="2:2" s="8" customFormat="1" x14ac:dyDescent="0.25">
      <c r="B152" s="9"/>
    </row>
    <row r="153" spans="2:2" s="8" customFormat="1" x14ac:dyDescent="0.25">
      <c r="B153" s="9"/>
    </row>
    <row r="154" spans="2:2" s="8" customFormat="1" x14ac:dyDescent="0.25">
      <c r="B154" s="9"/>
    </row>
    <row r="155" spans="2:2" s="8" customFormat="1" x14ac:dyDescent="0.25">
      <c r="B155" s="9"/>
    </row>
    <row r="156" spans="2:2" s="8" customFormat="1" x14ac:dyDescent="0.25">
      <c r="B156" s="9"/>
    </row>
    <row r="157" spans="2:2" s="8" customFormat="1" x14ac:dyDescent="0.25">
      <c r="B157" s="9"/>
    </row>
    <row r="158" spans="2:2" s="8" customFormat="1" x14ac:dyDescent="0.25">
      <c r="B158" s="9"/>
    </row>
    <row r="159" spans="2:2" s="8" customFormat="1" x14ac:dyDescent="0.25">
      <c r="B159" s="9"/>
    </row>
    <row r="160" spans="2:2" s="8" customFormat="1" x14ac:dyDescent="0.25">
      <c r="B160" s="9"/>
    </row>
    <row r="161" spans="2:2" s="8" customFormat="1" x14ac:dyDescent="0.25">
      <c r="B161" s="9"/>
    </row>
    <row r="162" spans="2:2" s="8" customFormat="1" x14ac:dyDescent="0.25">
      <c r="B162" s="9"/>
    </row>
    <row r="163" spans="2:2" s="8" customFormat="1" x14ac:dyDescent="0.25">
      <c r="B163" s="9"/>
    </row>
    <row r="164" spans="2:2" s="8" customFormat="1" x14ac:dyDescent="0.25">
      <c r="B164" s="9"/>
    </row>
    <row r="165" spans="2:2" s="8" customFormat="1" x14ac:dyDescent="0.25">
      <c r="B165" s="9"/>
    </row>
    <row r="166" spans="2:2" s="8" customFormat="1" x14ac:dyDescent="0.25">
      <c r="B166" s="9"/>
    </row>
    <row r="167" spans="2:2" s="8" customFormat="1" x14ac:dyDescent="0.25">
      <c r="B167" s="9"/>
    </row>
    <row r="168" spans="2:2" s="8" customFormat="1" x14ac:dyDescent="0.25">
      <c r="B168" s="9"/>
    </row>
    <row r="169" spans="2:2" s="8" customFormat="1" x14ac:dyDescent="0.25">
      <c r="B169" s="9"/>
    </row>
    <row r="170" spans="2:2" s="8" customFormat="1" x14ac:dyDescent="0.25">
      <c r="B170" s="9"/>
    </row>
    <row r="171" spans="2:2" s="8" customFormat="1" x14ac:dyDescent="0.25">
      <c r="B171" s="9"/>
    </row>
    <row r="172" spans="2:2" s="8" customFormat="1" x14ac:dyDescent="0.25">
      <c r="B172" s="9"/>
    </row>
    <row r="173" spans="2:2" s="8" customFormat="1" x14ac:dyDescent="0.25">
      <c r="B173" s="9"/>
    </row>
    <row r="174" spans="2:2" s="8" customFormat="1" x14ac:dyDescent="0.25">
      <c r="B174" s="9"/>
    </row>
    <row r="175" spans="2:2" s="8" customFormat="1" x14ac:dyDescent="0.25">
      <c r="B175" s="9"/>
    </row>
    <row r="176" spans="2:2" s="8" customFormat="1" x14ac:dyDescent="0.25">
      <c r="B176" s="9"/>
    </row>
    <row r="177" spans="2:2" s="8" customFormat="1" x14ac:dyDescent="0.25">
      <c r="B177" s="9"/>
    </row>
    <row r="178" spans="2:2" s="8" customFormat="1" x14ac:dyDescent="0.25">
      <c r="B178" s="9"/>
    </row>
    <row r="179" spans="2:2" s="8" customFormat="1" x14ac:dyDescent="0.25">
      <c r="B179" s="9"/>
    </row>
    <row r="180" spans="2:2" s="8" customFormat="1" x14ac:dyDescent="0.25">
      <c r="B180" s="9"/>
    </row>
    <row r="181" spans="2:2" s="8" customFormat="1" x14ac:dyDescent="0.25">
      <c r="B181" s="9"/>
    </row>
    <row r="182" spans="2:2" s="8" customFormat="1" x14ac:dyDescent="0.25">
      <c r="B182" s="9"/>
    </row>
    <row r="183" spans="2:2" s="8" customFormat="1" x14ac:dyDescent="0.25">
      <c r="B183" s="9"/>
    </row>
    <row r="184" spans="2:2" s="8" customFormat="1" x14ac:dyDescent="0.25">
      <c r="B184" s="9"/>
    </row>
    <row r="185" spans="2:2" s="8" customFormat="1" x14ac:dyDescent="0.25">
      <c r="B185" s="9"/>
    </row>
    <row r="186" spans="2:2" s="8" customFormat="1" x14ac:dyDescent="0.25">
      <c r="B186" s="9"/>
    </row>
    <row r="187" spans="2:2" s="8" customFormat="1" x14ac:dyDescent="0.25">
      <c r="B187" s="9"/>
    </row>
    <row r="188" spans="2:2" s="8" customFormat="1" x14ac:dyDescent="0.25">
      <c r="B188" s="9"/>
    </row>
    <row r="189" spans="2:2" s="8" customFormat="1" x14ac:dyDescent="0.25">
      <c r="B189" s="9"/>
    </row>
    <row r="190" spans="2:2" s="8" customFormat="1" x14ac:dyDescent="0.25">
      <c r="B190" s="9"/>
    </row>
    <row r="191" spans="2:2" s="8" customFormat="1" x14ac:dyDescent="0.25">
      <c r="B191" s="9"/>
    </row>
    <row r="192" spans="2:2" s="8" customFormat="1" x14ac:dyDescent="0.25">
      <c r="B192" s="9"/>
    </row>
    <row r="193" spans="2:2" s="8" customFormat="1" x14ac:dyDescent="0.25">
      <c r="B193" s="9"/>
    </row>
    <row r="194" spans="2:2" s="8" customFormat="1" x14ac:dyDescent="0.25">
      <c r="B194" s="9"/>
    </row>
    <row r="195" spans="2:2" s="8" customFormat="1" x14ac:dyDescent="0.25">
      <c r="B195" s="9"/>
    </row>
    <row r="196" spans="2:2" s="8" customFormat="1" x14ac:dyDescent="0.25">
      <c r="B196" s="9"/>
    </row>
    <row r="197" spans="2:2" s="8" customFormat="1" x14ac:dyDescent="0.25">
      <c r="B197" s="9"/>
    </row>
    <row r="198" spans="2:2" s="8" customFormat="1" x14ac:dyDescent="0.25">
      <c r="B198" s="9"/>
    </row>
    <row r="199" spans="2:2" s="8" customFormat="1" x14ac:dyDescent="0.25">
      <c r="B199" s="9"/>
    </row>
    <row r="200" spans="2:2" s="8" customFormat="1" x14ac:dyDescent="0.25">
      <c r="B200" s="9"/>
    </row>
    <row r="201" spans="2:2" s="8" customFormat="1" x14ac:dyDescent="0.25">
      <c r="B201" s="9"/>
    </row>
    <row r="202" spans="2:2" s="8" customFormat="1" x14ac:dyDescent="0.25">
      <c r="B202" s="9"/>
    </row>
    <row r="203" spans="2:2" s="8" customFormat="1" x14ac:dyDescent="0.25">
      <c r="B203" s="9"/>
    </row>
    <row r="204" spans="2:2" s="8" customFormat="1" x14ac:dyDescent="0.25">
      <c r="B204" s="9"/>
    </row>
    <row r="205" spans="2:2" s="8" customFormat="1" x14ac:dyDescent="0.25">
      <c r="B205" s="9"/>
    </row>
    <row r="206" spans="2:2" s="8" customFormat="1" x14ac:dyDescent="0.25">
      <c r="B206" s="9"/>
    </row>
    <row r="207" spans="2:2" s="8" customFormat="1" x14ac:dyDescent="0.25">
      <c r="B207" s="9"/>
    </row>
    <row r="208" spans="2:2" s="8" customFormat="1" x14ac:dyDescent="0.25">
      <c r="B208" s="9"/>
    </row>
    <row r="209" spans="2:2" s="8" customFormat="1" x14ac:dyDescent="0.25">
      <c r="B209" s="9"/>
    </row>
    <row r="210" spans="2:2" s="8" customFormat="1" x14ac:dyDescent="0.25">
      <c r="B210" s="9"/>
    </row>
    <row r="211" spans="2:2" s="8" customFormat="1" x14ac:dyDescent="0.25">
      <c r="B211" s="9"/>
    </row>
    <row r="212" spans="2:2" s="8" customFormat="1" x14ac:dyDescent="0.25">
      <c r="B212" s="9"/>
    </row>
    <row r="213" spans="2:2" s="8" customFormat="1" x14ac:dyDescent="0.25">
      <c r="B213" s="9"/>
    </row>
    <row r="214" spans="2:2" s="8" customFormat="1" x14ac:dyDescent="0.25">
      <c r="B214" s="9"/>
    </row>
    <row r="215" spans="2:2" s="8" customFormat="1" x14ac:dyDescent="0.25">
      <c r="B215" s="9"/>
    </row>
    <row r="216" spans="2:2" s="8" customFormat="1" x14ac:dyDescent="0.25">
      <c r="B216" s="9"/>
    </row>
    <row r="217" spans="2:2" s="8" customFormat="1" x14ac:dyDescent="0.25">
      <c r="B217" s="9"/>
    </row>
    <row r="218" spans="2:2" s="8" customFormat="1" x14ac:dyDescent="0.25">
      <c r="B218" s="9"/>
    </row>
    <row r="219" spans="2:2" s="8" customFormat="1" x14ac:dyDescent="0.25">
      <c r="B219" s="9"/>
    </row>
    <row r="220" spans="2:2" s="8" customFormat="1" x14ac:dyDescent="0.25">
      <c r="B220" s="9"/>
    </row>
    <row r="221" spans="2:2" s="8" customFormat="1" x14ac:dyDescent="0.25">
      <c r="B221" s="9"/>
    </row>
    <row r="222" spans="2:2" s="8" customFormat="1" x14ac:dyDescent="0.25">
      <c r="B222" s="9"/>
    </row>
    <row r="223" spans="2:2" s="8" customFormat="1" x14ac:dyDescent="0.25">
      <c r="B223" s="9"/>
    </row>
    <row r="224" spans="2:2" s="8" customFormat="1" x14ac:dyDescent="0.25">
      <c r="B224" s="9"/>
    </row>
    <row r="225" spans="2:2" s="8" customFormat="1" x14ac:dyDescent="0.25">
      <c r="B225" s="9"/>
    </row>
    <row r="226" spans="2:2" s="8" customFormat="1" x14ac:dyDescent="0.25">
      <c r="B226" s="9"/>
    </row>
    <row r="227" spans="2:2" s="8" customFormat="1" x14ac:dyDescent="0.25">
      <c r="B227" s="9"/>
    </row>
    <row r="228" spans="2:2" s="8" customFormat="1" x14ac:dyDescent="0.25">
      <c r="B228" s="9"/>
    </row>
    <row r="229" spans="2:2" s="8" customFormat="1" x14ac:dyDescent="0.25">
      <c r="B229" s="9"/>
    </row>
    <row r="230" spans="2:2" s="8" customFormat="1" x14ac:dyDescent="0.25">
      <c r="B230" s="9"/>
    </row>
    <row r="231" spans="2:2" s="8" customFormat="1" x14ac:dyDescent="0.25">
      <c r="B231" s="9"/>
    </row>
    <row r="232" spans="2:2" s="8" customFormat="1" x14ac:dyDescent="0.25">
      <c r="B232" s="9"/>
    </row>
    <row r="233" spans="2:2" s="8" customFormat="1" x14ac:dyDescent="0.25">
      <c r="B233" s="9"/>
    </row>
    <row r="234" spans="2:2" s="8" customFormat="1" x14ac:dyDescent="0.25">
      <c r="B234" s="9"/>
    </row>
    <row r="235" spans="2:2" s="8" customFormat="1" x14ac:dyDescent="0.25">
      <c r="B235" s="9"/>
    </row>
    <row r="236" spans="2:2" s="8" customFormat="1" x14ac:dyDescent="0.25">
      <c r="B236" s="9"/>
    </row>
    <row r="237" spans="2:2" s="8" customFormat="1" x14ac:dyDescent="0.25">
      <c r="B237" s="9"/>
    </row>
    <row r="238" spans="2:2" s="8" customFormat="1" x14ac:dyDescent="0.25">
      <c r="B238" s="9"/>
    </row>
    <row r="239" spans="2:2" s="8" customFormat="1" x14ac:dyDescent="0.25">
      <c r="B239" s="9"/>
    </row>
    <row r="240" spans="2:2" s="8" customFormat="1" x14ac:dyDescent="0.25">
      <c r="B240" s="9"/>
    </row>
    <row r="241" spans="2:2" s="8" customFormat="1" x14ac:dyDescent="0.25">
      <c r="B241" s="9"/>
    </row>
    <row r="242" spans="2:2" s="8" customFormat="1" x14ac:dyDescent="0.25">
      <c r="B242" s="9"/>
    </row>
    <row r="243" spans="2:2" s="8" customFormat="1" x14ac:dyDescent="0.25">
      <c r="B243" s="9"/>
    </row>
    <row r="244" spans="2:2" s="8" customFormat="1" x14ac:dyDescent="0.25">
      <c r="B244" s="9"/>
    </row>
    <row r="245" spans="2:2" s="8" customFormat="1" x14ac:dyDescent="0.25">
      <c r="B245" s="9"/>
    </row>
    <row r="246" spans="2:2" s="8" customFormat="1" x14ac:dyDescent="0.25">
      <c r="B246" s="9"/>
    </row>
    <row r="247" spans="2:2" s="8" customFormat="1" x14ac:dyDescent="0.25">
      <c r="B247" s="9"/>
    </row>
    <row r="248" spans="2:2" s="8" customFormat="1" x14ac:dyDescent="0.25">
      <c r="B248" s="9"/>
    </row>
    <row r="249" spans="2:2" s="8" customFormat="1" x14ac:dyDescent="0.25">
      <c r="B249" s="9"/>
    </row>
    <row r="250" spans="2:2" s="8" customFormat="1" x14ac:dyDescent="0.25">
      <c r="B250" s="9"/>
    </row>
    <row r="251" spans="2:2" s="8" customFormat="1" x14ac:dyDescent="0.25">
      <c r="B251" s="9"/>
    </row>
    <row r="252" spans="2:2" s="8" customFormat="1" x14ac:dyDescent="0.25">
      <c r="B252" s="9"/>
    </row>
    <row r="253" spans="2:2" s="8" customFormat="1" x14ac:dyDescent="0.25">
      <c r="B253" s="9"/>
    </row>
    <row r="254" spans="2:2" s="8" customFormat="1" x14ac:dyDescent="0.25">
      <c r="B254" s="9"/>
    </row>
    <row r="255" spans="2:2" s="8" customFormat="1" x14ac:dyDescent="0.25">
      <c r="B255" s="9"/>
    </row>
    <row r="256" spans="2:2" s="8" customFormat="1" x14ac:dyDescent="0.25">
      <c r="B256" s="9"/>
    </row>
    <row r="257" spans="2:2" s="8" customFormat="1" x14ac:dyDescent="0.25">
      <c r="B257" s="9"/>
    </row>
    <row r="258" spans="2:2" s="8" customFormat="1" x14ac:dyDescent="0.25">
      <c r="B258" s="9"/>
    </row>
    <row r="259" spans="2:2" s="8" customFormat="1" x14ac:dyDescent="0.25">
      <c r="B259" s="9"/>
    </row>
    <row r="260" spans="2:2" s="8" customFormat="1" x14ac:dyDescent="0.25">
      <c r="B260" s="9"/>
    </row>
    <row r="261" spans="2:2" s="8" customFormat="1" x14ac:dyDescent="0.25">
      <c r="B261" s="9"/>
    </row>
    <row r="262" spans="2:2" s="8" customFormat="1" x14ac:dyDescent="0.25">
      <c r="B262" s="9"/>
    </row>
    <row r="263" spans="2:2" s="8" customFormat="1" x14ac:dyDescent="0.25">
      <c r="B263" s="9"/>
    </row>
    <row r="264" spans="2:2" s="8" customFormat="1" x14ac:dyDescent="0.25">
      <c r="B264" s="9"/>
    </row>
    <row r="265" spans="2:2" s="8" customFormat="1" x14ac:dyDescent="0.25">
      <c r="B265" s="9"/>
    </row>
    <row r="266" spans="2:2" s="8" customFormat="1" x14ac:dyDescent="0.25">
      <c r="B266" s="9"/>
    </row>
    <row r="267" spans="2:2" s="8" customFormat="1" x14ac:dyDescent="0.25">
      <c r="B267" s="9"/>
    </row>
    <row r="268" spans="2:2" s="8" customFormat="1" x14ac:dyDescent="0.25">
      <c r="B268" s="9"/>
    </row>
    <row r="269" spans="2:2" s="8" customFormat="1" x14ac:dyDescent="0.25">
      <c r="B269" s="9"/>
    </row>
    <row r="270" spans="2:2" s="8" customFormat="1" x14ac:dyDescent="0.25">
      <c r="B270" s="9"/>
    </row>
    <row r="271" spans="2:2" s="8" customFormat="1" x14ac:dyDescent="0.25">
      <c r="B271" s="9"/>
    </row>
    <row r="272" spans="2:2" s="8" customFormat="1" x14ac:dyDescent="0.25">
      <c r="B272" s="9"/>
    </row>
    <row r="273" spans="2:2" s="8" customFormat="1" x14ac:dyDescent="0.25">
      <c r="B273" s="9"/>
    </row>
    <row r="274" spans="2:2" s="8" customFormat="1" x14ac:dyDescent="0.25">
      <c r="B274" s="9"/>
    </row>
    <row r="275" spans="2:2" s="8" customFormat="1" x14ac:dyDescent="0.25">
      <c r="B275" s="9"/>
    </row>
    <row r="276" spans="2:2" s="8" customFormat="1" x14ac:dyDescent="0.25">
      <c r="B276" s="9"/>
    </row>
    <row r="277" spans="2:2" s="8" customFormat="1" x14ac:dyDescent="0.25">
      <c r="B277" s="9"/>
    </row>
    <row r="278" spans="2:2" s="8" customFormat="1" x14ac:dyDescent="0.25">
      <c r="B278" s="9"/>
    </row>
    <row r="279" spans="2:2" s="8" customFormat="1" x14ac:dyDescent="0.25">
      <c r="B279" s="9"/>
    </row>
    <row r="280" spans="2:2" s="8" customFormat="1" x14ac:dyDescent="0.25">
      <c r="B280" s="9"/>
    </row>
    <row r="281" spans="2:2" s="8" customFormat="1" x14ac:dyDescent="0.25">
      <c r="B281" s="9"/>
    </row>
    <row r="282" spans="2:2" s="8" customFormat="1" x14ac:dyDescent="0.25">
      <c r="B282" s="9"/>
    </row>
    <row r="283" spans="2:2" s="8" customFormat="1" x14ac:dyDescent="0.25">
      <c r="B283" s="9"/>
    </row>
    <row r="284" spans="2:2" s="8" customFormat="1" x14ac:dyDescent="0.25">
      <c r="B284" s="9"/>
    </row>
    <row r="285" spans="2:2" s="8" customFormat="1" x14ac:dyDescent="0.25">
      <c r="B285" s="9"/>
    </row>
    <row r="286" spans="2:2" s="8" customFormat="1" x14ac:dyDescent="0.25">
      <c r="B286" s="9"/>
    </row>
    <row r="287" spans="2:2" s="8" customFormat="1" x14ac:dyDescent="0.25">
      <c r="B287" s="9"/>
    </row>
    <row r="288" spans="2:2" s="8" customFormat="1" x14ac:dyDescent="0.25">
      <c r="B288" s="9"/>
    </row>
    <row r="289" spans="2:2" s="8" customFormat="1" x14ac:dyDescent="0.25">
      <c r="B289" s="9"/>
    </row>
    <row r="290" spans="2:2" s="8" customFormat="1" x14ac:dyDescent="0.25">
      <c r="B290" s="9"/>
    </row>
    <row r="291" spans="2:2" s="8" customFormat="1" x14ac:dyDescent="0.25">
      <c r="B291" s="9"/>
    </row>
    <row r="292" spans="2:2" s="8" customFormat="1" x14ac:dyDescent="0.25">
      <c r="B292" s="9"/>
    </row>
    <row r="293" spans="2:2" s="8" customFormat="1" x14ac:dyDescent="0.25">
      <c r="B293" s="9"/>
    </row>
    <row r="294" spans="2:2" s="8" customFormat="1" x14ac:dyDescent="0.25">
      <c r="B294" s="9"/>
    </row>
    <row r="295" spans="2:2" s="8" customFormat="1" x14ac:dyDescent="0.25">
      <c r="B295" s="9"/>
    </row>
    <row r="296" spans="2:2" s="8" customFormat="1" x14ac:dyDescent="0.25">
      <c r="B296" s="9"/>
    </row>
    <row r="297" spans="2:2" s="8" customFormat="1" x14ac:dyDescent="0.25">
      <c r="B297" s="9"/>
    </row>
    <row r="298" spans="2:2" s="8" customFormat="1" x14ac:dyDescent="0.25">
      <c r="B298" s="9"/>
    </row>
    <row r="299" spans="2:2" s="8" customFormat="1" x14ac:dyDescent="0.25">
      <c r="B299" s="9"/>
    </row>
    <row r="300" spans="2:2" s="8" customFormat="1" x14ac:dyDescent="0.25">
      <c r="B300" s="9"/>
    </row>
  </sheetData>
  <pageMargins left="0.7" right="0.7" top="0.3" bottom="0.3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27"/>
  <sheetViews>
    <sheetView zoomScaleNormal="100" workbookViewId="0">
      <selection activeCell="AU28" sqref="AU28"/>
    </sheetView>
  </sheetViews>
  <sheetFormatPr baseColWidth="10" defaultColWidth="11" defaultRowHeight="15" x14ac:dyDescent="0.25"/>
  <cols>
    <col min="1" max="1" width="11" style="12"/>
    <col min="2" max="2" width="43.28515625" style="12" customWidth="1"/>
    <col min="3" max="46" width="11" style="12" customWidth="1"/>
    <col min="47" max="16384" width="11" style="12"/>
  </cols>
  <sheetData>
    <row r="1" spans="1:58" s="14" customFormat="1" ht="12.75" x14ac:dyDescent="0.2">
      <c r="A1" s="13" t="s">
        <v>30</v>
      </c>
    </row>
    <row r="2" spans="1:58" s="14" customFormat="1" ht="12.75" x14ac:dyDescent="0.2"/>
    <row r="3" spans="1:58" s="14" customFormat="1" ht="12.75" x14ac:dyDescent="0.2">
      <c r="B3" s="14" t="s">
        <v>1</v>
      </c>
      <c r="C3" s="13">
        <v>1978</v>
      </c>
      <c r="D3" s="13">
        <v>1979</v>
      </c>
      <c r="E3" s="13">
        <v>1980</v>
      </c>
      <c r="F3" s="13">
        <v>1981</v>
      </c>
      <c r="G3" s="13">
        <v>1982</v>
      </c>
      <c r="H3" s="13">
        <v>1983</v>
      </c>
      <c r="I3" s="13">
        <v>1984</v>
      </c>
      <c r="J3" s="13">
        <v>1985</v>
      </c>
      <c r="K3" s="13">
        <v>1986</v>
      </c>
      <c r="L3" s="13">
        <v>1987</v>
      </c>
      <c r="M3" s="13">
        <v>1988</v>
      </c>
      <c r="N3" s="13">
        <v>1989</v>
      </c>
      <c r="O3" s="13">
        <v>1990</v>
      </c>
      <c r="P3" s="13">
        <v>1991</v>
      </c>
      <c r="Q3" s="13">
        <v>1992</v>
      </c>
      <c r="R3" s="13">
        <v>1993</v>
      </c>
      <c r="S3" s="13">
        <v>1994</v>
      </c>
      <c r="T3" s="13">
        <v>1995</v>
      </c>
      <c r="U3" s="13">
        <v>1996</v>
      </c>
      <c r="V3" s="13">
        <v>1997</v>
      </c>
      <c r="W3" s="13">
        <v>1998</v>
      </c>
      <c r="X3" s="13">
        <v>1999</v>
      </c>
      <c r="Y3" s="13">
        <v>2000</v>
      </c>
      <c r="Z3" s="13">
        <v>2001</v>
      </c>
      <c r="AA3" s="13">
        <v>2002</v>
      </c>
      <c r="AB3" s="13">
        <v>2003</v>
      </c>
      <c r="AC3" s="13">
        <v>2004</v>
      </c>
      <c r="AD3" s="13">
        <v>2005</v>
      </c>
      <c r="AE3" s="13">
        <v>2006</v>
      </c>
      <c r="AF3" s="13">
        <v>2007</v>
      </c>
      <c r="AG3" s="13">
        <v>2008</v>
      </c>
      <c r="AH3" s="13">
        <v>2009</v>
      </c>
      <c r="AI3" s="13">
        <v>2010</v>
      </c>
      <c r="AJ3" s="13">
        <v>2011</v>
      </c>
      <c r="AK3" s="13">
        <v>2012</v>
      </c>
      <c r="AL3" s="13">
        <v>2013</v>
      </c>
      <c r="AM3" s="13">
        <v>2014</v>
      </c>
      <c r="AN3" s="13">
        <v>2015</v>
      </c>
      <c r="AO3" s="13">
        <v>2016</v>
      </c>
      <c r="AP3" s="13">
        <v>2017</v>
      </c>
      <c r="AQ3" s="13">
        <v>2018</v>
      </c>
      <c r="AR3" s="13">
        <v>2019</v>
      </c>
      <c r="AS3" s="13">
        <v>2020</v>
      </c>
      <c r="AT3" s="13">
        <v>2021</v>
      </c>
      <c r="AU3" s="13">
        <v>2022</v>
      </c>
      <c r="AV3" s="13">
        <v>2023</v>
      </c>
      <c r="AW3" s="13">
        <v>2024</v>
      </c>
      <c r="AX3" s="13">
        <v>2025</v>
      </c>
      <c r="AY3" s="13"/>
      <c r="AZ3" s="13"/>
      <c r="BA3" s="13"/>
      <c r="BB3" s="13"/>
      <c r="BC3" s="13"/>
      <c r="BD3" s="13"/>
      <c r="BE3" s="13"/>
      <c r="BF3" s="13"/>
    </row>
    <row r="4" spans="1:58" s="16" customFormat="1" ht="12.75" x14ac:dyDescent="0.2">
      <c r="A4" s="14"/>
      <c r="B4" s="15" t="s">
        <v>2</v>
      </c>
    </row>
    <row r="5" spans="1:58" s="16" customFormat="1" ht="12.75" x14ac:dyDescent="0.2">
      <c r="A5" s="14"/>
      <c r="B5" s="15" t="s">
        <v>3</v>
      </c>
      <c r="C5" s="16">
        <v>74.502250000000004</v>
      </c>
      <c r="D5" s="16">
        <v>85.137870000000007</v>
      </c>
      <c r="E5" s="16">
        <v>95.292829999999995</v>
      </c>
      <c r="F5" s="16">
        <v>114.26599</v>
      </c>
      <c r="G5" s="16">
        <v>151.76971</v>
      </c>
      <c r="H5" s="16">
        <v>178.30898999999999</v>
      </c>
      <c r="I5" s="16">
        <v>211.18431000000001</v>
      </c>
      <c r="J5" s="16">
        <v>238.75130999999999</v>
      </c>
      <c r="K5" s="16">
        <v>261.66210999999998</v>
      </c>
      <c r="L5" s="16">
        <v>294.99874</v>
      </c>
      <c r="M5" s="16">
        <v>318.22034000000002</v>
      </c>
      <c r="N5" s="16">
        <v>351.30703999999997</v>
      </c>
      <c r="O5" s="16">
        <v>384.09224</v>
      </c>
      <c r="P5" s="16">
        <v>409.00857999999999</v>
      </c>
      <c r="Q5" s="16">
        <v>467.70661999999999</v>
      </c>
      <c r="R5" s="16">
        <v>546.51404000000002</v>
      </c>
      <c r="S5" s="16">
        <v>605.01747999999998</v>
      </c>
      <c r="T5" s="16">
        <v>701.6</v>
      </c>
      <c r="U5" s="16">
        <v>755.6</v>
      </c>
      <c r="V5" s="16">
        <v>799.4</v>
      </c>
      <c r="W5" s="16">
        <v>836.1</v>
      </c>
      <c r="X5" s="16">
        <v>856.9</v>
      </c>
      <c r="Y5" s="16">
        <v>880</v>
      </c>
      <c r="Z5" s="16">
        <v>907.7</v>
      </c>
      <c r="AA5" s="16">
        <v>966.8</v>
      </c>
      <c r="AB5" s="16">
        <v>1060.4000000000001</v>
      </c>
      <c r="AC5" s="16">
        <v>1134.3</v>
      </c>
      <c r="AD5" s="16">
        <v>1201.5</v>
      </c>
      <c r="AE5" s="16">
        <v>1207.3</v>
      </c>
      <c r="AF5" s="16">
        <v>1268.9000000000001</v>
      </c>
      <c r="AG5" s="16">
        <v>1389.4</v>
      </c>
      <c r="AH5" s="16">
        <v>1627.2</v>
      </c>
      <c r="AI5" s="16">
        <v>1722.2</v>
      </c>
      <c r="AJ5" s="16">
        <v>1830.1</v>
      </c>
      <c r="AK5" s="17">
        <v>1915.8364999999999</v>
      </c>
      <c r="AL5" s="17">
        <v>2004.9582</v>
      </c>
      <c r="AM5" s="17">
        <v>2071.1244999999999</v>
      </c>
      <c r="AN5" s="17">
        <v>2134.8710000000001</v>
      </c>
      <c r="AO5" s="17">
        <v>2190.5246000000002</v>
      </c>
      <c r="AP5" s="17">
        <v>2263.2856999999999</v>
      </c>
      <c r="AQ5" s="17">
        <v>2320.7372</v>
      </c>
      <c r="AR5" s="17">
        <v>2387.3989999999999</v>
      </c>
      <c r="AS5" s="17">
        <v>2663.8521000000001</v>
      </c>
      <c r="AT5" s="17">
        <v>2828.7813000000001</v>
      </c>
      <c r="AU5" s="17">
        <v>2955.6390000000001</v>
      </c>
      <c r="AV5" s="17">
        <v>3103.248</v>
      </c>
      <c r="AW5" s="17">
        <v>3306.0970000000002</v>
      </c>
      <c r="AX5" s="17">
        <v>3460.4650000000001</v>
      </c>
    </row>
    <row r="6" spans="1:58" s="16" customFormat="1" ht="12.75" x14ac:dyDescent="0.2">
      <c r="A6" s="14"/>
      <c r="B6" s="15" t="s">
        <v>4</v>
      </c>
      <c r="C6" s="16">
        <v>47.331699999999998</v>
      </c>
      <c r="D6" s="16">
        <v>53.303800000000003</v>
      </c>
      <c r="E6" s="16">
        <v>59.491399999999999</v>
      </c>
      <c r="F6" s="16">
        <v>73.011600000000001</v>
      </c>
      <c r="G6" s="16">
        <v>103.0806</v>
      </c>
      <c r="H6" s="16">
        <v>122.0842</v>
      </c>
      <c r="I6" s="16">
        <v>145.82480000000001</v>
      </c>
      <c r="J6" s="16">
        <v>165.36859999999999</v>
      </c>
      <c r="K6" s="16">
        <v>186.92740000000001</v>
      </c>
      <c r="L6" s="16">
        <v>210.25620000000001</v>
      </c>
      <c r="M6" s="16">
        <v>228.7114</v>
      </c>
      <c r="N6" s="16">
        <v>257.93169999999998</v>
      </c>
      <c r="O6" s="16">
        <v>285.66489999999999</v>
      </c>
      <c r="P6" s="16">
        <v>303.03019999999998</v>
      </c>
      <c r="Q6" s="16">
        <v>349.97239999999999</v>
      </c>
      <c r="R6" s="16">
        <v>415.6259</v>
      </c>
      <c r="S6" s="16">
        <v>475.1687</v>
      </c>
      <c r="T6" s="16">
        <v>556.70842600000003</v>
      </c>
      <c r="U6" s="16">
        <v>601.24124800000004</v>
      </c>
      <c r="V6" s="16">
        <v>637.53072999999995</v>
      </c>
      <c r="W6" s="16">
        <v>682.71487000000002</v>
      </c>
      <c r="X6" s="16">
        <v>706.53336000000002</v>
      </c>
      <c r="Y6" s="16">
        <v>728.69402000000002</v>
      </c>
      <c r="Z6" s="16">
        <v>756.70894999999996</v>
      </c>
      <c r="AA6" s="16">
        <v>814.69082000000003</v>
      </c>
      <c r="AB6" s="16">
        <v>887.73161000000005</v>
      </c>
      <c r="AC6" s="16">
        <v>926.28709000000003</v>
      </c>
      <c r="AD6" s="16">
        <v>971.40841999999998</v>
      </c>
      <c r="AE6" s="16">
        <v>964.50175000000002</v>
      </c>
      <c r="AF6" s="16">
        <v>1010.62083</v>
      </c>
      <c r="AG6" s="16">
        <v>1120.692184</v>
      </c>
      <c r="AH6" s="16">
        <v>1318.4946</v>
      </c>
      <c r="AI6" s="16">
        <v>1383.851296</v>
      </c>
      <c r="AJ6" s="16">
        <v>1456.514637</v>
      </c>
      <c r="AK6" s="17">
        <v>1528.7431999999999</v>
      </c>
      <c r="AL6" s="17">
        <v>1610.7518</v>
      </c>
      <c r="AM6" s="17">
        <v>1666.6086</v>
      </c>
      <c r="AN6" s="17">
        <v>1718.7772</v>
      </c>
      <c r="AO6" s="17">
        <v>1766.5761</v>
      </c>
      <c r="AP6" s="17">
        <v>1837.3086000000001</v>
      </c>
      <c r="AQ6" s="17">
        <v>1911.6760999999999</v>
      </c>
      <c r="AR6" s="17">
        <v>1984.7617</v>
      </c>
      <c r="AS6" s="17">
        <v>2162.9760000000001</v>
      </c>
      <c r="AT6" s="17">
        <v>2310.3984999999998</v>
      </c>
      <c r="AU6" s="17">
        <v>2440.7617</v>
      </c>
      <c r="AV6" s="17">
        <v>2589.1669999999999</v>
      </c>
      <c r="AW6" s="17">
        <v>2756.1289999999999</v>
      </c>
      <c r="AX6" s="17">
        <v>2891.6590000000001</v>
      </c>
    </row>
    <row r="7" spans="1:58" s="16" customFormat="1" ht="12.75" x14ac:dyDescent="0.2">
      <c r="A7" s="14"/>
      <c r="B7" s="15" t="s">
        <v>5</v>
      </c>
      <c r="C7" s="16">
        <v>44.3</v>
      </c>
      <c r="D7" s="16">
        <v>49.8</v>
      </c>
      <c r="E7" s="16">
        <v>55.1</v>
      </c>
      <c r="F7" s="16">
        <v>67.5</v>
      </c>
      <c r="G7" s="16">
        <v>95</v>
      </c>
      <c r="H7" s="16">
        <v>111.5</v>
      </c>
      <c r="I7" s="16">
        <v>133.69999999999999</v>
      </c>
      <c r="J7" s="16">
        <v>151.9</v>
      </c>
      <c r="K7" s="16">
        <v>170.8</v>
      </c>
      <c r="L7" s="16">
        <v>192.4</v>
      </c>
      <c r="M7" s="16">
        <v>212.7</v>
      </c>
      <c r="N7" s="16">
        <v>239.6</v>
      </c>
      <c r="O7" s="16">
        <v>264.60000000000002</v>
      </c>
      <c r="P7" s="16">
        <v>279</v>
      </c>
      <c r="Q7" s="16">
        <v>322.5</v>
      </c>
      <c r="R7" s="16">
        <v>382.2</v>
      </c>
      <c r="S7" s="16">
        <v>438.6</v>
      </c>
      <c r="T7" s="16">
        <v>488.63324999999998</v>
      </c>
      <c r="U7" s="16">
        <v>533.05544999999995</v>
      </c>
      <c r="V7" s="16">
        <v>568.85289</v>
      </c>
      <c r="W7" s="16">
        <v>613.61659999999995</v>
      </c>
      <c r="X7" s="16">
        <v>637.96579999999994</v>
      </c>
      <c r="Y7" s="16">
        <v>660.30426</v>
      </c>
      <c r="Z7" s="16">
        <v>687.91799000000003</v>
      </c>
      <c r="AA7" s="16">
        <v>748.28219000000001</v>
      </c>
      <c r="AB7" s="16">
        <v>812.57839000000001</v>
      </c>
      <c r="AC7" s="16">
        <v>853.52607</v>
      </c>
      <c r="AD7" s="16">
        <v>900.96290999999997</v>
      </c>
      <c r="AE7" s="16">
        <v>900.42010000000005</v>
      </c>
      <c r="AF7" s="16">
        <v>938.55687</v>
      </c>
      <c r="AG7" s="16">
        <v>1046.7639549999999</v>
      </c>
      <c r="AH7" s="16">
        <v>1174.9979980000001</v>
      </c>
      <c r="AI7" s="16">
        <v>1252.924493</v>
      </c>
      <c r="AJ7" s="16">
        <v>1345.414544</v>
      </c>
      <c r="AK7" s="17">
        <v>1447.2134000000001</v>
      </c>
      <c r="AL7" s="17">
        <v>1528.1271999999999</v>
      </c>
      <c r="AM7" s="17">
        <v>1604.6265000000001</v>
      </c>
      <c r="AN7" s="17">
        <v>1655.434</v>
      </c>
      <c r="AO7" s="17">
        <v>1706.0905</v>
      </c>
      <c r="AP7" s="17">
        <v>1767.9993999999999</v>
      </c>
      <c r="AQ7" s="17">
        <v>1841.7906</v>
      </c>
      <c r="AR7" s="17">
        <v>1910.8543</v>
      </c>
      <c r="AS7" s="17">
        <v>2089.04</v>
      </c>
      <c r="AT7" s="17">
        <v>2233.9879000000001</v>
      </c>
      <c r="AU7" s="17">
        <v>2366.4996000000001</v>
      </c>
      <c r="AV7" s="17">
        <v>2516.1529999999998</v>
      </c>
      <c r="AW7" s="17">
        <v>2686.511</v>
      </c>
      <c r="AX7" s="17">
        <v>2822.6729999999998</v>
      </c>
    </row>
    <row r="8" spans="1:58" s="16" customFormat="1" ht="12.75" x14ac:dyDescent="0.2">
      <c r="A8" s="14"/>
      <c r="B8" s="15" t="s">
        <v>7</v>
      </c>
      <c r="C8" s="16">
        <v>3.0316999999999998</v>
      </c>
      <c r="D8" s="16">
        <v>3.5038</v>
      </c>
      <c r="E8" s="16">
        <v>4.3914</v>
      </c>
      <c r="F8" s="16">
        <v>5.5115999999999996</v>
      </c>
      <c r="G8" s="16">
        <v>8.0806000000000004</v>
      </c>
      <c r="H8" s="16">
        <v>10.584199999999999</v>
      </c>
      <c r="I8" s="16">
        <v>12.1248</v>
      </c>
      <c r="J8" s="16">
        <v>13.4686</v>
      </c>
      <c r="K8" s="16">
        <v>16.127400000000002</v>
      </c>
      <c r="L8" s="16">
        <v>17.856200000000001</v>
      </c>
      <c r="M8" s="16">
        <v>16.011399999999998</v>
      </c>
      <c r="N8" s="16">
        <v>18.331700000000001</v>
      </c>
      <c r="O8" s="16">
        <v>21.064900000000002</v>
      </c>
      <c r="P8" s="16">
        <v>24.030200000000001</v>
      </c>
      <c r="Q8" s="16">
        <v>27.4724</v>
      </c>
      <c r="R8" s="16">
        <v>33.425899999999999</v>
      </c>
      <c r="S8" s="16">
        <v>36.5687</v>
      </c>
      <c r="T8" s="16">
        <v>68.075175999999999</v>
      </c>
      <c r="U8" s="16">
        <v>68.185798000000005</v>
      </c>
      <c r="V8" s="16">
        <v>68.677840000000003</v>
      </c>
      <c r="W8" s="16">
        <v>69.098269999999999</v>
      </c>
      <c r="X8" s="16">
        <v>68.56756</v>
      </c>
      <c r="Y8" s="16">
        <v>68.389759999999995</v>
      </c>
      <c r="Z8" s="16">
        <v>68.790959999999998</v>
      </c>
      <c r="AA8" s="16">
        <v>66.408630000000002</v>
      </c>
      <c r="AB8" s="16">
        <v>75.153220000000005</v>
      </c>
      <c r="AC8" s="16">
        <v>72.761020000000002</v>
      </c>
      <c r="AD8" s="16">
        <v>70.445509999999999</v>
      </c>
      <c r="AE8" s="16">
        <v>64.081649999999996</v>
      </c>
      <c r="AF8" s="16">
        <v>72.063959999999994</v>
      </c>
      <c r="AG8" s="16">
        <v>73.928229000000002</v>
      </c>
      <c r="AH8" s="16">
        <v>143.496602</v>
      </c>
      <c r="AI8" s="16">
        <v>130.92680300000001</v>
      </c>
      <c r="AJ8" s="16">
        <v>111.100093</v>
      </c>
      <c r="AK8" s="17">
        <v>81.529799999999994</v>
      </c>
      <c r="AL8" s="17">
        <v>82.624600000000001</v>
      </c>
      <c r="AM8" s="17">
        <v>61.982100000000003</v>
      </c>
      <c r="AN8" s="17">
        <v>63.343200000000003</v>
      </c>
      <c r="AO8" s="17">
        <v>60.485599999999998</v>
      </c>
      <c r="AP8" s="17">
        <v>69.309200000000004</v>
      </c>
      <c r="AQ8" s="17">
        <v>69.885499999999993</v>
      </c>
      <c r="AR8" s="17">
        <v>73.907399999999996</v>
      </c>
      <c r="AS8" s="17">
        <v>73.936000000000007</v>
      </c>
      <c r="AT8" s="17">
        <v>76.410600000000002</v>
      </c>
      <c r="AU8" s="17">
        <v>74.262100000000004</v>
      </c>
      <c r="AV8" s="17">
        <v>73.015000000000001</v>
      </c>
      <c r="AW8" s="17">
        <v>69.617999999999995</v>
      </c>
      <c r="AX8" s="17">
        <v>68.986000000000004</v>
      </c>
    </row>
    <row r="9" spans="1:58" s="16" customFormat="1" ht="12.75" x14ac:dyDescent="0.2">
      <c r="A9" s="14"/>
      <c r="B9" s="15" t="s">
        <v>8</v>
      </c>
      <c r="C9" s="16">
        <v>23.670549999999999</v>
      </c>
      <c r="D9" s="16">
        <v>27.434069999999998</v>
      </c>
      <c r="E9" s="16">
        <v>30.80143</v>
      </c>
      <c r="F9" s="16">
        <v>35.654389999999999</v>
      </c>
      <c r="G9" s="16">
        <v>42.389110000000002</v>
      </c>
      <c r="H9" s="16">
        <v>49.024790000000003</v>
      </c>
      <c r="I9" s="16">
        <v>55.759509999999999</v>
      </c>
      <c r="J9" s="16">
        <v>63.68271</v>
      </c>
      <c r="K9" s="16">
        <v>68.634709999999998</v>
      </c>
      <c r="L9" s="16">
        <v>78.142539999999997</v>
      </c>
      <c r="M9" s="16">
        <v>81.608940000000004</v>
      </c>
      <c r="N9" s="16">
        <v>85.075339999999997</v>
      </c>
      <c r="O9" s="16">
        <v>90.027339999999995</v>
      </c>
      <c r="P9" s="16">
        <v>95.078379999999996</v>
      </c>
      <c r="Q9" s="16">
        <v>99.634219999999999</v>
      </c>
      <c r="R9" s="16">
        <v>104.38814000000001</v>
      </c>
      <c r="S9" s="16">
        <v>108.44878</v>
      </c>
      <c r="T9" s="16">
        <v>110.95399</v>
      </c>
      <c r="U9" s="16">
        <v>112.7987</v>
      </c>
      <c r="V9" s="16">
        <v>105.76577</v>
      </c>
      <c r="W9" s="16">
        <v>106.20748</v>
      </c>
      <c r="X9" s="16">
        <v>105.67607</v>
      </c>
      <c r="Y9" s="16">
        <v>105.75169</v>
      </c>
      <c r="Z9" s="16">
        <v>106.11647000000001</v>
      </c>
      <c r="AA9" s="16">
        <v>105.17386999999999</v>
      </c>
      <c r="AB9" s="16">
        <v>108.98533999999999</v>
      </c>
      <c r="AC9" s="16">
        <v>112.6627</v>
      </c>
      <c r="AD9" s="16">
        <v>119.1576</v>
      </c>
      <c r="AE9" s="16">
        <v>126.94011999999999</v>
      </c>
      <c r="AF9" s="16">
        <v>136.95339999999999</v>
      </c>
      <c r="AG9" s="16">
        <v>147.773055</v>
      </c>
      <c r="AH9" s="16">
        <v>156.70385999999999</v>
      </c>
      <c r="AI9" s="16">
        <v>162.75551100000001</v>
      </c>
      <c r="AJ9" s="16">
        <v>168.39898299999999</v>
      </c>
      <c r="AK9" s="17">
        <v>175.57320000000001</v>
      </c>
      <c r="AL9" s="17">
        <v>181.97880000000001</v>
      </c>
      <c r="AM9" s="17">
        <v>187.3297</v>
      </c>
      <c r="AN9" s="17">
        <v>195.24529999999999</v>
      </c>
      <c r="AO9" s="17">
        <v>198.4615</v>
      </c>
      <c r="AP9" s="17">
        <v>199.55430000000001</v>
      </c>
      <c r="AQ9" s="17">
        <v>204.03149999999999</v>
      </c>
      <c r="AR9" s="17">
        <v>208.25380000000001</v>
      </c>
      <c r="AS9" s="17">
        <v>227.5453</v>
      </c>
      <c r="AT9" s="17">
        <v>242.89410000000001</v>
      </c>
      <c r="AU9" s="17">
        <v>242.91720000000001</v>
      </c>
      <c r="AV9" s="17">
        <v>248.53899999999999</v>
      </c>
      <c r="AW9" s="17">
        <v>262.57299999999998</v>
      </c>
      <c r="AX9" s="17">
        <v>275.74099999999999</v>
      </c>
    </row>
    <row r="10" spans="1:58" s="16" customFormat="1" ht="12.75" x14ac:dyDescent="0.2">
      <c r="A10" s="14"/>
      <c r="B10" s="15" t="s">
        <v>9</v>
      </c>
      <c r="C10" s="16">
        <v>3.5</v>
      </c>
      <c r="D10" s="16">
        <v>4.4000000000000004</v>
      </c>
      <c r="E10" s="16">
        <v>5</v>
      </c>
      <c r="F10" s="16">
        <v>5.6</v>
      </c>
      <c r="G10" s="16">
        <v>6.3</v>
      </c>
      <c r="H10" s="16">
        <v>7.2</v>
      </c>
      <c r="I10" s="16">
        <v>9.6</v>
      </c>
      <c r="J10" s="16">
        <v>9.6999999999999993</v>
      </c>
      <c r="K10" s="16">
        <v>6.1</v>
      </c>
      <c r="L10" s="16">
        <v>6.6</v>
      </c>
      <c r="M10" s="16">
        <v>7.9</v>
      </c>
      <c r="N10" s="16">
        <v>8.3000000000000007</v>
      </c>
      <c r="O10" s="16">
        <v>8.4</v>
      </c>
      <c r="P10" s="16">
        <v>10.9</v>
      </c>
      <c r="Q10" s="16">
        <v>18.100000000000001</v>
      </c>
      <c r="R10" s="16">
        <v>26.5</v>
      </c>
      <c r="S10" s="16">
        <v>21.4</v>
      </c>
      <c r="T10" s="16">
        <v>33.97589</v>
      </c>
      <c r="U10" s="16">
        <v>41.544820000000001</v>
      </c>
      <c r="V10" s="16">
        <v>56.082270000000001</v>
      </c>
      <c r="W10" s="16">
        <v>47.13702</v>
      </c>
      <c r="X10" s="16">
        <v>44.734059999999999</v>
      </c>
      <c r="Y10" s="16">
        <v>45.559040000000003</v>
      </c>
      <c r="Z10" s="16">
        <v>44.847149999999999</v>
      </c>
      <c r="AA10" s="16">
        <v>46.957810000000002</v>
      </c>
      <c r="AB10" s="16">
        <v>63.689410000000002</v>
      </c>
      <c r="AC10" s="16">
        <v>95.397080000000003</v>
      </c>
      <c r="AD10" s="16">
        <v>110.90464</v>
      </c>
      <c r="AE10" s="16">
        <v>115.87083</v>
      </c>
      <c r="AF10" s="16">
        <v>121.28449000000001</v>
      </c>
      <c r="AG10" s="16">
        <v>120.936397</v>
      </c>
      <c r="AH10" s="16">
        <v>151.98378099999999</v>
      </c>
      <c r="AI10" s="16">
        <v>175.56542899999999</v>
      </c>
      <c r="AJ10" s="16">
        <v>205.22264000000001</v>
      </c>
      <c r="AK10" s="17">
        <v>211.52010000000001</v>
      </c>
      <c r="AL10" s="17">
        <v>212.2276</v>
      </c>
      <c r="AM10" s="17">
        <v>217.18620000000001</v>
      </c>
      <c r="AN10" s="17">
        <v>220.8485</v>
      </c>
      <c r="AO10" s="17">
        <v>225.48699999999999</v>
      </c>
      <c r="AP10" s="17">
        <v>226.4228</v>
      </c>
      <c r="AQ10" s="17">
        <v>205.02959999999999</v>
      </c>
      <c r="AR10" s="17">
        <v>194.3835</v>
      </c>
      <c r="AS10" s="17">
        <v>273.33080000000001</v>
      </c>
      <c r="AT10" s="17">
        <v>275.48869999999999</v>
      </c>
      <c r="AU10" s="17">
        <v>271.96010000000001</v>
      </c>
      <c r="AV10" s="17">
        <v>265.541</v>
      </c>
      <c r="AW10" s="17">
        <v>287.39400000000001</v>
      </c>
      <c r="AX10" s="17">
        <v>293.065</v>
      </c>
    </row>
    <row r="11" spans="1:58" s="16" customFormat="1" ht="12.75" x14ac:dyDescent="0.2">
      <c r="A11" s="14"/>
      <c r="B11" s="15" t="s">
        <v>1</v>
      </c>
    </row>
    <row r="12" spans="1:58" s="16" customFormat="1" ht="12.75" x14ac:dyDescent="0.2">
      <c r="A12" s="14"/>
      <c r="B12" s="15" t="s">
        <v>10</v>
      </c>
    </row>
    <row r="13" spans="1:58" s="16" customFormat="1" ht="12.75" x14ac:dyDescent="0.2">
      <c r="A13" s="14"/>
      <c r="B13" s="15" t="s">
        <v>3</v>
      </c>
      <c r="C13" s="16">
        <v>21.4</v>
      </c>
      <c r="D13" s="16">
        <v>21.4</v>
      </c>
      <c r="E13" s="16">
        <v>21.1</v>
      </c>
      <c r="F13" s="16">
        <v>22.4</v>
      </c>
      <c r="G13" s="16">
        <v>25.9</v>
      </c>
      <c r="H13" s="16">
        <v>27.4</v>
      </c>
      <c r="I13" s="16">
        <v>29.9</v>
      </c>
      <c r="J13" s="16">
        <v>31.5</v>
      </c>
      <c r="K13" s="16">
        <v>32.1</v>
      </c>
      <c r="L13" s="16">
        <v>34.5</v>
      </c>
      <c r="M13" s="16">
        <v>34.4</v>
      </c>
      <c r="N13" s="16">
        <v>35.200000000000003</v>
      </c>
      <c r="O13" s="16">
        <v>36.5</v>
      </c>
      <c r="P13" s="16">
        <v>37.5</v>
      </c>
      <c r="Q13" s="16">
        <v>41.4</v>
      </c>
      <c r="R13" s="16">
        <v>47.9</v>
      </c>
      <c r="S13" s="16">
        <v>51.3</v>
      </c>
      <c r="T13" s="16">
        <v>57.6</v>
      </c>
      <c r="U13" s="16">
        <v>60.3</v>
      </c>
      <c r="V13" s="16">
        <v>61.8</v>
      </c>
      <c r="W13" s="16">
        <v>61.8</v>
      </c>
      <c r="X13" s="16">
        <v>61.2</v>
      </c>
      <c r="Y13" s="16">
        <v>59.5</v>
      </c>
      <c r="Z13" s="16">
        <v>59</v>
      </c>
      <c r="AA13" s="16">
        <v>60.9</v>
      </c>
      <c r="AB13" s="16">
        <v>65</v>
      </c>
      <c r="AC13" s="16">
        <v>66.599999999999994</v>
      </c>
      <c r="AD13" s="16">
        <v>68</v>
      </c>
      <c r="AE13" s="16">
        <v>65.3</v>
      </c>
      <c r="AF13" s="16">
        <v>65.400000000000006</v>
      </c>
      <c r="AG13" s="16">
        <v>69.7</v>
      </c>
      <c r="AH13" s="16">
        <v>84</v>
      </c>
      <c r="AI13" s="16">
        <v>86.3</v>
      </c>
      <c r="AJ13" s="16">
        <v>88.9</v>
      </c>
      <c r="AK13" s="17">
        <v>91.719304444074197</v>
      </c>
      <c r="AL13" s="17">
        <v>94.699020872004894</v>
      </c>
      <c r="AM13" s="17">
        <v>96.341902487016</v>
      </c>
      <c r="AN13" s="17">
        <v>97.1088030014119</v>
      </c>
      <c r="AO13" s="17">
        <v>98.048259523062498</v>
      </c>
      <c r="AP13" s="17">
        <v>98.521866655755005</v>
      </c>
      <c r="AQ13" s="17">
        <v>98.198760549839903</v>
      </c>
      <c r="AR13" s="17">
        <v>97.939150036818504</v>
      </c>
      <c r="AS13" s="17">
        <v>114.92861001142499</v>
      </c>
      <c r="AT13" s="17">
        <v>113.055471404626</v>
      </c>
      <c r="AU13" s="17">
        <f t="shared" ref="AU13:AW18" si="0">AU5/AU$20*100</f>
        <v>111.36544837980406</v>
      </c>
      <c r="AV13" s="17">
        <v>109.5</v>
      </c>
      <c r="AW13" s="17">
        <v>112.6</v>
      </c>
      <c r="AX13" s="17">
        <v>115.6</v>
      </c>
    </row>
    <row r="14" spans="1:58" s="16" customFormat="1" ht="12.75" x14ac:dyDescent="0.2">
      <c r="A14" s="14"/>
      <c r="B14" s="15" t="s">
        <v>4</v>
      </c>
      <c r="C14" s="16">
        <v>13.6</v>
      </c>
      <c r="D14" s="16">
        <v>13.4</v>
      </c>
      <c r="E14" s="16">
        <v>13.2</v>
      </c>
      <c r="F14" s="16">
        <v>14.3</v>
      </c>
      <c r="G14" s="16">
        <v>17.600000000000001</v>
      </c>
      <c r="H14" s="16">
        <v>18.8</v>
      </c>
      <c r="I14" s="16">
        <v>20.6</v>
      </c>
      <c r="J14" s="16">
        <v>21.8</v>
      </c>
      <c r="K14" s="16">
        <v>22.9</v>
      </c>
      <c r="L14" s="16">
        <v>24.6</v>
      </c>
      <c r="M14" s="16">
        <v>24.7</v>
      </c>
      <c r="N14" s="16">
        <v>25.9</v>
      </c>
      <c r="O14" s="16">
        <v>27.1</v>
      </c>
      <c r="P14" s="16">
        <v>27.8</v>
      </c>
      <c r="Q14" s="16">
        <v>30.9</v>
      </c>
      <c r="R14" s="16">
        <v>36.4</v>
      </c>
      <c r="S14" s="16">
        <v>40.299999999999997</v>
      </c>
      <c r="T14" s="16">
        <v>45.7</v>
      </c>
      <c r="U14" s="16">
        <v>48</v>
      </c>
      <c r="V14" s="16">
        <v>49.3</v>
      </c>
      <c r="W14" s="16">
        <v>50.5</v>
      </c>
      <c r="X14" s="16">
        <v>50.4</v>
      </c>
      <c r="Y14" s="16">
        <v>49.3</v>
      </c>
      <c r="Z14" s="16">
        <v>49.2</v>
      </c>
      <c r="AA14" s="16">
        <v>51.3</v>
      </c>
      <c r="AB14" s="16">
        <v>54.4</v>
      </c>
      <c r="AC14" s="16">
        <v>54.4</v>
      </c>
      <c r="AD14" s="16">
        <v>55</v>
      </c>
      <c r="AE14" s="16">
        <v>52.2</v>
      </c>
      <c r="AF14" s="16">
        <v>52.1</v>
      </c>
      <c r="AG14" s="16">
        <v>56.2</v>
      </c>
      <c r="AH14" s="16">
        <v>68.099999999999994</v>
      </c>
      <c r="AI14" s="16">
        <v>69.400000000000006</v>
      </c>
      <c r="AJ14" s="16">
        <v>70.8</v>
      </c>
      <c r="AK14" s="17">
        <v>73.187489108600005</v>
      </c>
      <c r="AL14" s="17">
        <v>76.079699979690105</v>
      </c>
      <c r="AM14" s="17">
        <v>77.525152749254005</v>
      </c>
      <c r="AN14" s="17">
        <v>78.181958777892604</v>
      </c>
      <c r="AO14" s="17">
        <v>79.072251423261605</v>
      </c>
      <c r="AP14" s="17">
        <v>79.978887727109296</v>
      </c>
      <c r="AQ14" s="17">
        <v>80.889910151288106</v>
      </c>
      <c r="AR14" s="17">
        <v>81.421611521002902</v>
      </c>
      <c r="AS14" s="17">
        <v>93.318929068198202</v>
      </c>
      <c r="AT14" s="17">
        <v>92.337711490825001</v>
      </c>
      <c r="AU14" s="17">
        <f t="shared" si="0"/>
        <v>91.965399397136395</v>
      </c>
      <c r="AV14" s="17">
        <v>91.4</v>
      </c>
      <c r="AW14" s="17">
        <v>93.9</v>
      </c>
      <c r="AX14" s="17">
        <v>96.6</v>
      </c>
    </row>
    <row r="15" spans="1:58" s="16" customFormat="1" ht="12.75" x14ac:dyDescent="0.2">
      <c r="A15" s="14"/>
      <c r="B15" s="15" t="s">
        <v>5</v>
      </c>
      <c r="C15" s="16">
        <v>12.7</v>
      </c>
      <c r="D15" s="16">
        <v>12.5</v>
      </c>
      <c r="E15" s="16">
        <v>12.2</v>
      </c>
      <c r="F15" s="16">
        <v>13.2</v>
      </c>
      <c r="G15" s="16">
        <v>16.2</v>
      </c>
      <c r="H15" s="16">
        <v>17.100000000000001</v>
      </c>
      <c r="I15" s="16">
        <v>18.899999999999999</v>
      </c>
      <c r="J15" s="16">
        <v>20</v>
      </c>
      <c r="K15" s="16">
        <v>21</v>
      </c>
      <c r="L15" s="16">
        <v>22.5</v>
      </c>
      <c r="M15" s="16">
        <v>23</v>
      </c>
      <c r="N15" s="16">
        <v>24</v>
      </c>
      <c r="O15" s="16">
        <v>25.1</v>
      </c>
      <c r="P15" s="16">
        <v>25.6</v>
      </c>
      <c r="Q15" s="16">
        <v>28.5</v>
      </c>
      <c r="R15" s="16">
        <v>33.5</v>
      </c>
      <c r="S15" s="16">
        <v>37.200000000000003</v>
      </c>
      <c r="T15" s="16">
        <v>40.1</v>
      </c>
      <c r="U15" s="16">
        <v>42.6</v>
      </c>
      <c r="V15" s="16">
        <v>44</v>
      </c>
      <c r="W15" s="16">
        <v>45.4</v>
      </c>
      <c r="X15" s="16">
        <v>45.5</v>
      </c>
      <c r="Y15" s="16">
        <v>44.7</v>
      </c>
      <c r="Z15" s="16">
        <v>44.7</v>
      </c>
      <c r="AA15" s="16">
        <v>47.1</v>
      </c>
      <c r="AB15" s="16">
        <v>49.8</v>
      </c>
      <c r="AC15" s="16">
        <v>50.1</v>
      </c>
      <c r="AD15" s="16">
        <v>51</v>
      </c>
      <c r="AE15" s="16">
        <v>48.7</v>
      </c>
      <c r="AF15" s="16">
        <v>48.3</v>
      </c>
      <c r="AG15" s="16">
        <v>52.5</v>
      </c>
      <c r="AH15" s="16">
        <v>60.7</v>
      </c>
      <c r="AI15" s="16">
        <v>62.8</v>
      </c>
      <c r="AJ15" s="16">
        <v>65.400000000000006</v>
      </c>
      <c r="AK15" s="17">
        <v>69.3</v>
      </c>
      <c r="AL15" s="17">
        <v>72.099999999999994</v>
      </c>
      <c r="AM15" s="17">
        <v>74.5</v>
      </c>
      <c r="AN15" s="17">
        <v>75.2</v>
      </c>
      <c r="AO15" s="17">
        <v>76.400000000000006</v>
      </c>
      <c r="AP15" s="17">
        <v>77.099999999999994</v>
      </c>
      <c r="AQ15" s="17">
        <v>78.2</v>
      </c>
      <c r="AR15" s="17">
        <v>78.599999999999994</v>
      </c>
      <c r="AS15" s="17">
        <v>90.1</v>
      </c>
      <c r="AT15" s="17">
        <v>89.1</v>
      </c>
      <c r="AU15" s="17">
        <f t="shared" si="0"/>
        <v>89.167279577995487</v>
      </c>
      <c r="AV15" s="17">
        <v>88.8</v>
      </c>
      <c r="AW15" s="17">
        <v>91.5</v>
      </c>
      <c r="AX15" s="17">
        <v>94.3</v>
      </c>
    </row>
    <row r="16" spans="1:58" s="16" customFormat="1" ht="12.75" x14ac:dyDescent="0.2">
      <c r="A16" s="14"/>
      <c r="B16" s="15" t="s">
        <v>7</v>
      </c>
      <c r="C16" s="16">
        <v>0.9</v>
      </c>
      <c r="D16" s="16">
        <v>0.9</v>
      </c>
      <c r="E16" s="16">
        <v>1</v>
      </c>
      <c r="F16" s="16">
        <v>1.1000000000000001</v>
      </c>
      <c r="G16" s="16">
        <v>1.4</v>
      </c>
      <c r="H16" s="16">
        <v>1.6</v>
      </c>
      <c r="I16" s="16">
        <v>1.7</v>
      </c>
      <c r="J16" s="16">
        <v>1.8</v>
      </c>
      <c r="K16" s="16">
        <v>2</v>
      </c>
      <c r="L16" s="16">
        <v>2.1</v>
      </c>
      <c r="M16" s="16">
        <v>1.7</v>
      </c>
      <c r="N16" s="16">
        <v>1.8</v>
      </c>
      <c r="O16" s="16">
        <v>2</v>
      </c>
      <c r="P16" s="16">
        <v>2.2000000000000002</v>
      </c>
      <c r="Q16" s="16">
        <v>2.4</v>
      </c>
      <c r="R16" s="16">
        <v>2.9</v>
      </c>
      <c r="S16" s="16">
        <v>3.1</v>
      </c>
      <c r="T16" s="16">
        <v>5.6</v>
      </c>
      <c r="U16" s="16">
        <v>5.4</v>
      </c>
      <c r="V16" s="16">
        <v>5.3</v>
      </c>
      <c r="W16" s="16">
        <v>5.0999999999999996</v>
      </c>
      <c r="X16" s="16">
        <v>4.9000000000000004</v>
      </c>
      <c r="Y16" s="16">
        <v>4.5999999999999996</v>
      </c>
      <c r="Z16" s="16">
        <v>4.5</v>
      </c>
      <c r="AA16" s="16">
        <v>4.2</v>
      </c>
      <c r="AB16" s="16">
        <v>4.5999999999999996</v>
      </c>
      <c r="AC16" s="16">
        <v>4.3</v>
      </c>
      <c r="AD16" s="16">
        <v>4</v>
      </c>
      <c r="AE16" s="16">
        <v>3.5</v>
      </c>
      <c r="AF16" s="16">
        <v>3.7</v>
      </c>
      <c r="AG16" s="16">
        <v>3.7</v>
      </c>
      <c r="AH16" s="16">
        <v>7.4</v>
      </c>
      <c r="AI16" s="16">
        <v>6.6</v>
      </c>
      <c r="AJ16" s="16">
        <v>5.4</v>
      </c>
      <c r="AK16" s="17">
        <v>3.9</v>
      </c>
      <c r="AL16" s="17">
        <v>3.9</v>
      </c>
      <c r="AM16" s="17">
        <v>2.9</v>
      </c>
      <c r="AN16" s="17">
        <v>2.9</v>
      </c>
      <c r="AO16" s="17">
        <v>2.7</v>
      </c>
      <c r="AP16" s="17">
        <v>3</v>
      </c>
      <c r="AQ16" s="17">
        <v>3</v>
      </c>
      <c r="AR16" s="17">
        <v>3</v>
      </c>
      <c r="AS16" s="17">
        <v>3.2</v>
      </c>
      <c r="AT16" s="17">
        <v>3</v>
      </c>
      <c r="AU16" s="17">
        <f t="shared" si="0"/>
        <v>2.7981198191409198</v>
      </c>
      <c r="AV16" s="17">
        <v>2.6</v>
      </c>
      <c r="AW16" s="17">
        <v>2.4</v>
      </c>
      <c r="AX16" s="17">
        <v>2.2999999999999998</v>
      </c>
    </row>
    <row r="17" spans="1:50" s="16" customFormat="1" ht="12.75" x14ac:dyDescent="0.2">
      <c r="A17" s="14"/>
      <c r="B17" s="15" t="s">
        <v>8</v>
      </c>
      <c r="C17" s="16">
        <v>6.8</v>
      </c>
      <c r="D17" s="16">
        <v>6.9</v>
      </c>
      <c r="E17" s="16">
        <v>6.8</v>
      </c>
      <c r="F17" s="16">
        <v>7</v>
      </c>
      <c r="G17" s="16">
        <v>7.2</v>
      </c>
      <c r="H17" s="16">
        <v>7.5</v>
      </c>
      <c r="I17" s="16">
        <v>7.9</v>
      </c>
      <c r="J17" s="16">
        <v>8.4</v>
      </c>
      <c r="K17" s="16">
        <v>8.4</v>
      </c>
      <c r="L17" s="16">
        <v>9.1</v>
      </c>
      <c r="M17" s="16">
        <v>8.8000000000000007</v>
      </c>
      <c r="N17" s="16">
        <v>8.5</v>
      </c>
      <c r="O17" s="16">
        <v>8.5</v>
      </c>
      <c r="P17" s="16">
        <v>8.6999999999999993</v>
      </c>
      <c r="Q17" s="16">
        <v>8.8000000000000007</v>
      </c>
      <c r="R17" s="16">
        <v>9.1</v>
      </c>
      <c r="S17" s="16">
        <v>9.1999999999999993</v>
      </c>
      <c r="T17" s="16">
        <v>9.1</v>
      </c>
      <c r="U17" s="16">
        <v>9</v>
      </c>
      <c r="V17" s="16">
        <v>8.1999999999999993</v>
      </c>
      <c r="W17" s="16">
        <v>7.9</v>
      </c>
      <c r="X17" s="16">
        <v>7.5</v>
      </c>
      <c r="Y17" s="16">
        <v>7.2</v>
      </c>
      <c r="Z17" s="16">
        <v>6.9</v>
      </c>
      <c r="AA17" s="16">
        <v>6.6</v>
      </c>
      <c r="AB17" s="16">
        <v>6.7</v>
      </c>
      <c r="AC17" s="16">
        <v>6.6</v>
      </c>
      <c r="AD17" s="16">
        <v>6.7</v>
      </c>
      <c r="AE17" s="16">
        <v>6.9</v>
      </c>
      <c r="AF17" s="16">
        <v>7.1</v>
      </c>
      <c r="AG17" s="16">
        <v>7.4</v>
      </c>
      <c r="AH17" s="16">
        <v>8.1</v>
      </c>
      <c r="AI17" s="16">
        <v>8.1999999999999993</v>
      </c>
      <c r="AJ17" s="16">
        <v>8.1999999999999993</v>
      </c>
      <c r="AK17" s="17">
        <v>8.4</v>
      </c>
      <c r="AL17" s="17">
        <v>8.6</v>
      </c>
      <c r="AM17" s="17">
        <v>8.6999999999999993</v>
      </c>
      <c r="AN17" s="17">
        <v>8.9</v>
      </c>
      <c r="AO17" s="17">
        <v>8.9</v>
      </c>
      <c r="AP17" s="17">
        <v>8.6999999999999993</v>
      </c>
      <c r="AQ17" s="17">
        <v>8.6999999999999993</v>
      </c>
      <c r="AR17" s="17">
        <v>8.6</v>
      </c>
      <c r="AS17" s="17">
        <v>9.8000000000000007</v>
      </c>
      <c r="AT17" s="17">
        <v>9.6999999999999993</v>
      </c>
      <c r="AU17" s="17">
        <f t="shared" si="0"/>
        <v>9.1528711379050502</v>
      </c>
      <c r="AV17" s="17">
        <v>8.8000000000000007</v>
      </c>
      <c r="AW17" s="17">
        <v>8.9</v>
      </c>
      <c r="AX17" s="17">
        <v>9.1999999999999993</v>
      </c>
    </row>
    <row r="18" spans="1:50" s="16" customFormat="1" ht="12.75" x14ac:dyDescent="0.2">
      <c r="A18" s="14"/>
      <c r="B18" s="15" t="s">
        <v>9</v>
      </c>
      <c r="C18" s="16">
        <v>1</v>
      </c>
      <c r="D18" s="16">
        <v>1.1000000000000001</v>
      </c>
      <c r="E18" s="16">
        <v>1.1000000000000001</v>
      </c>
      <c r="F18" s="16">
        <v>1.1000000000000001</v>
      </c>
      <c r="G18" s="16">
        <v>1.1000000000000001</v>
      </c>
      <c r="H18" s="16">
        <v>1.1000000000000001</v>
      </c>
      <c r="I18" s="16">
        <v>1.4</v>
      </c>
      <c r="J18" s="16">
        <v>1.3</v>
      </c>
      <c r="K18" s="16">
        <v>0.7</v>
      </c>
      <c r="L18" s="16">
        <v>0.8</v>
      </c>
      <c r="M18" s="16">
        <v>0.9</v>
      </c>
      <c r="N18" s="16">
        <v>0.8</v>
      </c>
      <c r="O18" s="16">
        <v>0.8</v>
      </c>
      <c r="P18" s="16">
        <v>1</v>
      </c>
      <c r="Q18" s="16">
        <v>1.6</v>
      </c>
      <c r="R18" s="16">
        <v>2.2999999999999998</v>
      </c>
      <c r="S18" s="16">
        <v>1.8</v>
      </c>
      <c r="T18" s="16">
        <v>2.8</v>
      </c>
      <c r="U18" s="16">
        <v>3.3</v>
      </c>
      <c r="V18" s="16">
        <v>4.3</v>
      </c>
      <c r="W18" s="16">
        <v>3.5</v>
      </c>
      <c r="X18" s="16">
        <v>3.2</v>
      </c>
      <c r="Y18" s="16">
        <v>3.1</v>
      </c>
      <c r="Z18" s="16">
        <v>2.9</v>
      </c>
      <c r="AA18" s="16">
        <v>3</v>
      </c>
      <c r="AB18" s="16">
        <v>3.9</v>
      </c>
      <c r="AC18" s="16">
        <v>5.6</v>
      </c>
      <c r="AD18" s="16">
        <v>6.3</v>
      </c>
      <c r="AE18" s="16">
        <v>6.3</v>
      </c>
      <c r="AF18" s="16">
        <v>6.2</v>
      </c>
      <c r="AG18" s="16">
        <v>6.1</v>
      </c>
      <c r="AH18" s="16">
        <v>7.8</v>
      </c>
      <c r="AI18" s="16">
        <v>8.8000000000000007</v>
      </c>
      <c r="AJ18" s="16">
        <v>10</v>
      </c>
      <c r="AK18" s="17">
        <v>10.1</v>
      </c>
      <c r="AL18" s="17">
        <v>10</v>
      </c>
      <c r="AM18" s="17">
        <v>10.1</v>
      </c>
      <c r="AN18" s="17">
        <v>10</v>
      </c>
      <c r="AO18" s="17">
        <v>10.1</v>
      </c>
      <c r="AP18" s="17">
        <v>9.9</v>
      </c>
      <c r="AQ18" s="17">
        <v>8.6999999999999993</v>
      </c>
      <c r="AR18" s="17">
        <v>8</v>
      </c>
      <c r="AS18" s="17">
        <v>11.8</v>
      </c>
      <c r="AT18" s="17">
        <v>11</v>
      </c>
      <c r="AU18" s="17">
        <f t="shared" si="0"/>
        <v>10.247177844762623</v>
      </c>
      <c r="AV18" s="17">
        <v>9.4</v>
      </c>
      <c r="AW18" s="17">
        <v>9.8000000000000007</v>
      </c>
      <c r="AX18" s="17">
        <v>9.8000000000000007</v>
      </c>
    </row>
    <row r="20" spans="1:50" x14ac:dyDescent="0.25">
      <c r="B20" s="15" t="s">
        <v>31</v>
      </c>
      <c r="C20" s="18">
        <v>348.61500000000001</v>
      </c>
      <c r="D20" s="18">
        <v>398.21</v>
      </c>
      <c r="E20" s="18">
        <v>451.77</v>
      </c>
      <c r="F20" s="18">
        <v>509.98500000000001</v>
      </c>
      <c r="G20" s="18">
        <v>585.98900000000003</v>
      </c>
      <c r="H20" s="18">
        <v>650.51199999999994</v>
      </c>
      <c r="I20" s="18">
        <v>707.03</v>
      </c>
      <c r="J20" s="18">
        <v>757.68899999999996</v>
      </c>
      <c r="K20" s="18">
        <v>814.596</v>
      </c>
      <c r="L20" s="18">
        <v>855.98299999999995</v>
      </c>
      <c r="M20" s="18">
        <v>925.21500000000003</v>
      </c>
      <c r="N20" s="18">
        <v>997.12099999999998</v>
      </c>
      <c r="O20" s="18">
        <v>1053.546</v>
      </c>
      <c r="P20" s="18">
        <v>1091.7049999999999</v>
      </c>
      <c r="Q20" s="18">
        <v>1130.9829999999999</v>
      </c>
      <c r="R20" s="18">
        <v>1142.1189999999999</v>
      </c>
      <c r="S20" s="18">
        <v>1179.867</v>
      </c>
      <c r="T20" s="18">
        <v>1218.2729999999999</v>
      </c>
      <c r="U20" s="18">
        <v>1252.2660000000001</v>
      </c>
      <c r="V20" s="18">
        <v>1292.777</v>
      </c>
      <c r="W20" s="18">
        <v>1351.896</v>
      </c>
      <c r="X20" s="18">
        <v>1400.999</v>
      </c>
      <c r="Y20" s="18">
        <v>1478.585</v>
      </c>
      <c r="Z20" s="18">
        <v>1538.2</v>
      </c>
      <c r="AA20" s="18">
        <v>1587.829</v>
      </c>
      <c r="AB20" s="18">
        <v>1630.6659999999999</v>
      </c>
      <c r="AC20" s="18">
        <v>1704.019</v>
      </c>
      <c r="AD20" s="18">
        <v>1765.905</v>
      </c>
      <c r="AE20" s="18">
        <v>1848.1510000000001</v>
      </c>
      <c r="AF20" s="18">
        <v>1941.36</v>
      </c>
      <c r="AG20" s="18">
        <v>1992.38</v>
      </c>
      <c r="AH20" s="18">
        <v>1936.422</v>
      </c>
      <c r="AI20" s="18">
        <v>1995.289</v>
      </c>
      <c r="AJ20" s="18">
        <v>2058.3690000000001</v>
      </c>
      <c r="AK20" s="18">
        <v>2088.8040000000001</v>
      </c>
      <c r="AL20" s="18">
        <v>2117.19</v>
      </c>
      <c r="AM20" s="18">
        <v>2149.7649999999999</v>
      </c>
      <c r="AN20" s="18">
        <v>2198.4319999999998</v>
      </c>
      <c r="AO20" s="18">
        <v>2234.1289999999999</v>
      </c>
      <c r="AP20" s="18">
        <v>2297.2420000000002</v>
      </c>
      <c r="AQ20" s="18">
        <v>2363.306</v>
      </c>
      <c r="AR20" s="18">
        <v>2437.6350000000002</v>
      </c>
      <c r="AS20" s="18">
        <v>2317.8319999999999</v>
      </c>
      <c r="AT20" s="18">
        <v>2502.1179999999999</v>
      </c>
      <c r="AU20" s="18">
        <v>2654</v>
      </c>
      <c r="AV20" s="18">
        <v>2834</v>
      </c>
      <c r="AW20" s="18">
        <v>2935</v>
      </c>
      <c r="AX20" s="18">
        <v>2995</v>
      </c>
    </row>
    <row r="21" spans="1:50" x14ac:dyDescent="0.25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</row>
    <row r="22" spans="1:50" x14ac:dyDescent="0.25">
      <c r="AM22" s="20"/>
      <c r="AN22" s="20"/>
      <c r="AO22" s="20"/>
      <c r="AP22" s="20"/>
      <c r="AQ22" s="20"/>
      <c r="AR22" s="20"/>
      <c r="AS22" s="20"/>
      <c r="AT22" s="20"/>
    </row>
    <row r="23" spans="1:50" x14ac:dyDescent="0.25">
      <c r="AM23" s="20"/>
      <c r="AN23" s="20"/>
      <c r="AO23" s="20"/>
      <c r="AP23" s="20"/>
      <c r="AQ23" s="20"/>
      <c r="AR23" s="20"/>
      <c r="AS23" s="20"/>
      <c r="AT23" s="20"/>
    </row>
    <row r="24" spans="1:50" x14ac:dyDescent="0.25">
      <c r="AM24" s="20"/>
      <c r="AN24" s="20"/>
      <c r="AO24" s="20"/>
      <c r="AP24" s="20"/>
      <c r="AQ24" s="20"/>
      <c r="AR24" s="20"/>
      <c r="AS24" s="20"/>
      <c r="AT24" s="20"/>
    </row>
    <row r="25" spans="1:50" x14ac:dyDescent="0.25">
      <c r="AM25" s="20"/>
      <c r="AN25" s="20"/>
      <c r="AO25" s="20"/>
      <c r="AP25" s="20"/>
      <c r="AQ25" s="20"/>
      <c r="AR25" s="20"/>
      <c r="AS25" s="20"/>
      <c r="AT25" s="20"/>
    </row>
    <row r="26" spans="1:50" x14ac:dyDescent="0.25">
      <c r="AM26" s="20"/>
      <c r="AN26" s="20"/>
      <c r="AO26" s="20"/>
      <c r="AP26" s="20"/>
      <c r="AQ26" s="20"/>
      <c r="AR26" s="20"/>
      <c r="AS26" s="20"/>
    </row>
    <row r="27" spans="1:50" x14ac:dyDescent="0.25">
      <c r="AM27" s="20"/>
      <c r="AN27" s="20"/>
      <c r="AO27" s="20"/>
      <c r="AP27" s="20"/>
      <c r="AQ27" s="20"/>
      <c r="AR27" s="20"/>
      <c r="AS27" s="20"/>
    </row>
  </sheetData>
  <pageMargins left="0.7" right="0.7" top="0.3" bottom="0.3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Déficit</vt:lpstr>
      <vt:lpstr>Dépenses_et_recettes</vt:lpstr>
      <vt:lpstr>Dette_Maastricht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Zaiem Meryam</dc:creator>
  <cp:lastModifiedBy>Zaiem Meryam</cp:lastModifiedBy>
  <dcterms:created xsi:type="dcterms:W3CDTF">2025-04-15T10:27:58Z</dcterms:created>
  <dcterms:modified xsi:type="dcterms:W3CDTF">2026-03-24T14:18:42Z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2025-03-26T11:03:37Z</dcterms:created>
  <dc:creator>Zaiem Meryam</dc:creator>
  <dc:description/>
  <dc:language>fr-FR</dc:language>
  <cp:lastModifiedBy>Meryam Zaiem</cp:lastModifiedBy>
  <dcterms:modified xsi:type="dcterms:W3CDTF">2025-03-26T16:27:41Z</dcterms:modified>
  <cp:revision>2</cp:revision>
  <dc:subject/>
  <dc:title/>
</cp:coreProperties>
</file>