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N:\SIL\Doe\PublicationsWeb\IP 2026\IP2106 Comptes des APU 2025\"/>
    </mc:Choice>
  </mc:AlternateContent>
  <xr:revisionPtr revIDLastSave="0" documentId="13_ncr:1_{77366C9A-32E8-4E29-B76A-A235471C9A75}" xr6:coauthVersionLast="47" xr6:coauthVersionMax="47" xr10:uidLastSave="{00000000-0000-0000-0000-000000000000}"/>
  <bookViews>
    <workbookView xWindow="-28920" yWindow="-75" windowWidth="29040" windowHeight="15720" tabRatio="653" xr2:uid="{00000000-000D-0000-FFFF-FFFF00000000}"/>
  </bookViews>
  <sheets>
    <sheet name="Sommaire" sheetId="25816" r:id="rId1"/>
    <sheet name="Figure 1" sheetId="1" r:id="rId2"/>
    <sheet name="Figure 2" sheetId="25815" r:id="rId3"/>
    <sheet name="Figure 3" sheetId="3" r:id="rId4"/>
    <sheet name="Figure 4" sheetId="110" r:id="rId5"/>
    <sheet name="Figure 5" sheetId="25812" r:id="rId6"/>
  </sheets>
  <definedNames>
    <definedName name="_xlnm.Print_Area" localSheetId="1">'Figure 1'!$A$1:$G$15</definedName>
    <definedName name="_xlnm.Print_Area" localSheetId="2">'Figure 2'!$A$1:$M$26</definedName>
    <definedName name="_xlnm.Print_Area" localSheetId="3">'Figure 3'!$A$1:$G$11</definedName>
    <definedName name="_xlnm.Print_Area" localSheetId="4">'Figure 4'!$A$1:$I$28</definedName>
    <definedName name="_xlnm.Print_Area" localSheetId="5">'Figure 5'!$A$1:$E$15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25816" l="1"/>
  <c r="A9" i="25816"/>
  <c r="A7" i="25816"/>
  <c r="A5" i="25816"/>
  <c r="A3" i="25816"/>
</calcChain>
</file>

<file path=xl/sharedStrings.xml><?xml version="1.0" encoding="utf-8"?>
<sst xmlns="http://schemas.openxmlformats.org/spreadsheetml/2006/main" count="97" uniqueCount="63">
  <si>
    <t>Recettes publiques</t>
  </si>
  <si>
    <t>Dépenses publiques</t>
  </si>
  <si>
    <t>Administrations publiques locales</t>
  </si>
  <si>
    <t>Administrations de sécurité sociale</t>
  </si>
  <si>
    <t>Organismes divers d'administration centrale</t>
  </si>
  <si>
    <t>État</t>
  </si>
  <si>
    <t>en milliards d'euros</t>
  </si>
  <si>
    <t>2. Hors correction au titre des services d'intermédiation financière indirectement mesurés (Sifim) sur les intêrets versés.</t>
  </si>
  <si>
    <r>
      <t>Prélèvements obligatoires</t>
    </r>
    <r>
      <rPr>
        <vertAlign val="superscript"/>
        <sz val="10"/>
        <rFont val="Arial"/>
        <family val="2"/>
      </rPr>
      <t>3</t>
    </r>
  </si>
  <si>
    <t>Capacité (+) / Besoin (-) de financement</t>
  </si>
  <si>
    <t xml:space="preserve">En % du PIB </t>
  </si>
  <si>
    <t>Administrations publiques centrales</t>
  </si>
  <si>
    <t>Ensemble des administrations publiques</t>
  </si>
  <si>
    <t>en % du PIB</t>
  </si>
  <si>
    <t>en points de PIB</t>
  </si>
  <si>
    <t>///</t>
  </si>
  <si>
    <t>Recettes de production</t>
  </si>
  <si>
    <t>Revenus de la propriété</t>
  </si>
  <si>
    <t>Autres transferts</t>
  </si>
  <si>
    <t>Transferts courants entre administrations publiques</t>
  </si>
  <si>
    <t>Autres transferts et subventions</t>
  </si>
  <si>
    <t>Prestations sociales en espèces et en nature</t>
  </si>
  <si>
    <t>Acquisitions nettes d'actifs non financiers, dont :</t>
  </si>
  <si>
    <t xml:space="preserve">Année </t>
  </si>
  <si>
    <r>
      <t>Ensemble des administrations publiques</t>
    </r>
    <r>
      <rPr>
        <b/>
        <vertAlign val="superscript"/>
        <sz val="10"/>
        <rFont val="Arial"/>
        <family val="2"/>
      </rPr>
      <t>1</t>
    </r>
  </si>
  <si>
    <r>
      <t>Dépenses de fonctionnement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, dont :</t>
    </r>
  </si>
  <si>
    <r>
      <t>Total des dépenses</t>
    </r>
    <r>
      <rPr>
        <b/>
        <vertAlign val="superscript"/>
        <sz val="10"/>
        <color rgb="FF0070C0"/>
        <rFont val="Arial"/>
        <family val="2"/>
      </rPr>
      <t>1</t>
    </r>
  </si>
  <si>
    <r>
      <t>Total des recettes</t>
    </r>
    <r>
      <rPr>
        <b/>
        <vertAlign val="superscript"/>
        <sz val="10"/>
        <color rgb="FF0070C0"/>
        <rFont val="Arial"/>
        <family val="2"/>
      </rPr>
      <t>1</t>
    </r>
  </si>
  <si>
    <r>
      <t xml:space="preserve">1. Dans la colonne </t>
    </r>
    <r>
      <rPr>
        <sz val="10"/>
        <rFont val="Calibri"/>
        <family val="2"/>
      </rPr>
      <t>«</t>
    </r>
    <r>
      <rPr>
        <sz val="10"/>
        <rFont val="Arial"/>
        <family val="2"/>
      </rPr>
      <t xml:space="preserve"> Ensemble des administrations publiques </t>
    </r>
    <r>
      <rPr>
        <sz val="10"/>
        <rFont val="Calibri"/>
        <family val="2"/>
      </rPr>
      <t>»</t>
    </r>
    <r>
      <rPr>
        <sz val="10"/>
        <rFont val="Arial"/>
        <family val="2"/>
      </rPr>
      <t>, les transferts entre les trois sous-secteurs (administrations centrales, locales et de sécurité sociale) sont consolidés, si bien que les dépenses et recettes sont inférieures à la somme des dépenses et recettes des trois sous-secteurs.</t>
    </r>
  </si>
  <si>
    <t>Administrations 
de sécurité sociale</t>
  </si>
  <si>
    <t>Source : Insee, comptes nationaux, base 2020.</t>
  </si>
  <si>
    <t>Capacité (+) ou besoin (-) de financement des administrations publiques</t>
  </si>
  <si>
    <t>Ratio de finances publiques</t>
  </si>
  <si>
    <t>Administration publique</t>
  </si>
  <si>
    <t>Dépenses et recettes</t>
  </si>
  <si>
    <t>Formation brute de capital fixe</t>
  </si>
  <si>
    <t>Au 31 décembre 2024</t>
  </si>
  <si>
    <t>3. Y compris cotisations sociales imputées.</t>
  </si>
  <si>
    <r>
      <t>Impôts et cotisations sociales</t>
    </r>
    <r>
      <rPr>
        <vertAlign val="superscript"/>
        <sz val="10"/>
        <rFont val="Arial"/>
        <family val="2"/>
      </rPr>
      <t>3</t>
    </r>
  </si>
  <si>
    <r>
      <t>Dette publique (brute)</t>
    </r>
    <r>
      <rPr>
        <vertAlign val="superscript"/>
        <sz val="10"/>
        <rFont val="Arial"/>
        <family val="2"/>
      </rPr>
      <t>1</t>
    </r>
  </si>
  <si>
    <r>
      <t>Dette publique nette</t>
    </r>
    <r>
      <rPr>
        <vertAlign val="superscript"/>
        <sz val="10"/>
        <rFont val="Arial"/>
        <family val="2"/>
      </rPr>
      <t>2</t>
    </r>
  </si>
  <si>
    <r>
      <t>Dette publique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(brute)</t>
    </r>
  </si>
  <si>
    <r>
      <t>Dette publique nette</t>
    </r>
    <r>
      <rPr>
        <b/>
        <vertAlign val="superscript"/>
        <sz val="10"/>
        <rFont val="Arial"/>
        <family val="2"/>
      </rPr>
      <t>2</t>
    </r>
  </si>
  <si>
    <r>
      <t>Charges d'intérêts</t>
    </r>
    <r>
      <rPr>
        <vertAlign val="superscript"/>
        <sz val="10"/>
        <rFont val="Arial"/>
        <family val="2"/>
      </rPr>
      <t>2</t>
    </r>
  </si>
  <si>
    <t>Au 31 décembre 2025</t>
  </si>
  <si>
    <t>Lecture : Fin 2025, la dette des administrations publiques est de 3 460,5 milliards d'euros.</t>
  </si>
  <si>
    <t>Lecture : En 2025, le déficit (ou besoin de financement) de l'État est de 128,1 milliards d'euros.</t>
  </si>
  <si>
    <t xml:space="preserve">Lecture : En 2025, le besoin de financement (ou déficit) des administrations publiques représente 5,1 % du PIB. </t>
  </si>
  <si>
    <t>Lecture : En 2025, les dépenses des administrations publiques s'établissent à 57,3 % du PIB.</t>
  </si>
  <si>
    <t>Figure 1 – Principaux ratios de finances publiques</t>
  </si>
  <si>
    <r>
      <t>1. Au sens du traité de Maastricht (</t>
    </r>
    <r>
      <rPr>
        <b/>
        <sz val="10"/>
        <color rgb="FF0070C0"/>
        <rFont val="Arial"/>
        <family val="2"/>
      </rPr>
      <t>définitions</t>
    </r>
    <r>
      <rPr>
        <sz val="10"/>
        <rFont val="Arial"/>
        <family val="2"/>
      </rPr>
      <t>).</t>
    </r>
  </si>
  <si>
    <r>
      <t>2. La dette publique nette est égale à la dette publique brute diminuée de certains éléments d'actif (</t>
    </r>
    <r>
      <rPr>
        <b/>
        <sz val="10"/>
        <color rgb="FF0070C0"/>
        <rFont val="Arial"/>
        <family val="2"/>
      </rPr>
      <t>définitions</t>
    </r>
    <r>
      <rPr>
        <sz val="10"/>
        <rFont val="Arial"/>
        <family val="2"/>
      </rPr>
      <t>).</t>
    </r>
  </si>
  <si>
    <t>Figure 2 – Dépenses et recettes publiques entre 1995 et 2025</t>
  </si>
  <si>
    <t>Figure 3 – Capacité (+) ou besoin (-) de financement des administrations publiques</t>
  </si>
  <si>
    <t>Figure 4 – Principales dépenses et recettes des administrations publiques en 2025</t>
  </si>
  <si>
    <t>Figure 5 – Dette publique et dette publique nette</t>
  </si>
  <si>
    <r>
      <t>Consommations intermédiaires</t>
    </r>
    <r>
      <rPr>
        <i/>
        <vertAlign val="superscript"/>
        <sz val="10"/>
        <rFont val="Arial"/>
        <family val="2"/>
      </rPr>
      <t>2</t>
    </r>
  </si>
  <si>
    <r>
      <t>Rémunérations des salariés</t>
    </r>
    <r>
      <rPr>
        <i/>
        <vertAlign val="superscript"/>
        <sz val="10"/>
        <rFont val="Arial"/>
        <family val="2"/>
      </rPr>
      <t>3</t>
    </r>
  </si>
  <si>
    <t xml:space="preserve"> /// : absence de résultat due à la nature des choses. </t>
  </si>
  <si>
    <t>Évolution 2025/2024 
(en %)</t>
  </si>
  <si>
    <t>3. Le taux de prélèvements obligatoires est calculé net des crédits d'impôt.</t>
  </si>
  <si>
    <t>Lecture : En 2025, les dépenses des administrations publiques centrales s'élèvent à 681,1 milliards d'euros et augmentent de 1,5 % par rapport à 2024.</t>
  </si>
  <si>
    <r>
      <t>Données de l'Insee Première n</t>
    </r>
    <r>
      <rPr>
        <b/>
        <vertAlign val="superscript"/>
        <sz val="12"/>
        <color rgb="FF000000"/>
        <rFont val="Arial"/>
        <family val="2"/>
        <charset val="1"/>
      </rPr>
      <t>o</t>
    </r>
    <r>
      <rPr>
        <b/>
        <sz val="12"/>
        <color rgb="FF000000"/>
        <rFont val="Arial"/>
        <family val="2"/>
        <charset val="1"/>
      </rPr>
      <t xml:space="preserve"> 2106 « Le compte des administrations publiques en 2025 – Baisse du déficit avec des recettes croissantes et des dépenses en ralentissement 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</si>
</sst>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0.0"/>
    <numFmt numFmtId="165" formatCode="#,##0.0"/>
    <numFmt numFmtId="166" formatCode="\+0.0;\-0.0"/>
    <numFmt numFmtId="167" formatCode="&quot; &quot;#,##0.00&quot; € &quot;;&quot;-&quot;#,##0.00&quot; € &quot;;&quot; &quot;&quot;-&quot;00&quot; € &quot;;&quot; &quot;@&quot; &quot;"/>
  </numFmts>
  <fonts count="2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7"/>
      <name val="Arial"/>
      <family val="2"/>
    </font>
    <font>
      <b/>
      <sz val="10"/>
      <color indexed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70C0"/>
      <name val="Arial"/>
      <family val="2"/>
    </font>
    <font>
      <b/>
      <vertAlign val="superscript"/>
      <sz val="10"/>
      <color rgb="FF0070C0"/>
      <name val="Arial"/>
      <family val="2"/>
    </font>
    <font>
      <b/>
      <sz val="10"/>
      <color theme="1"/>
      <name val="Arial"/>
      <family val="2"/>
    </font>
    <font>
      <sz val="10"/>
      <name val="Calibri"/>
      <family val="2"/>
    </font>
    <font>
      <i/>
      <sz val="10"/>
      <color theme="1"/>
      <name val="Arial"/>
      <family val="2"/>
    </font>
    <font>
      <sz val="10"/>
      <color theme="7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b/>
      <sz val="12"/>
      <color rgb="FF000000"/>
      <name val="Arial"/>
      <family val="2"/>
      <charset val="1"/>
    </font>
    <font>
      <b/>
      <vertAlign val="superscript"/>
      <sz val="12"/>
      <color rgb="FF000000"/>
      <name val="Arial"/>
      <family val="2"/>
      <charset val="1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  <xf numFmtId="0" fontId="1" fillId="0" borderId="0" applyNumberFormat="0" applyFill="0" applyBorder="0" applyAlignment="0" applyProtection="0"/>
    <xf numFmtId="167" fontId="11" fillId="0" borderId="0" applyFill="0" applyBorder="0" applyAlignment="0" applyProtection="0"/>
    <xf numFmtId="0" fontId="11" fillId="0" borderId="0" applyNumberFormat="0" applyFill="0" applyBorder="0" applyAlignment="0" applyProtection="0"/>
    <xf numFmtId="0" fontId="1" fillId="0" borderId="0"/>
    <xf numFmtId="0" fontId="1" fillId="0" borderId="0"/>
    <xf numFmtId="0" fontId="22" fillId="0" borderId="0" applyNumberFormat="0" applyFill="0" applyBorder="0" applyAlignment="0" applyProtection="0"/>
  </cellStyleXfs>
  <cellXfs count="140">
    <xf numFmtId="0" fontId="0" fillId="0" borderId="0" xfId="0"/>
    <xf numFmtId="0" fontId="3" fillId="0" borderId="0" xfId="3" applyFont="1" applyBorder="1" applyAlignment="1">
      <alignment horizontal="justify" vertical="center" wrapText="1"/>
    </xf>
    <xf numFmtId="0" fontId="3" fillId="0" borderId="0" xfId="3" applyFont="1"/>
    <xf numFmtId="0" fontId="0" fillId="0" borderId="0" xfId="3" applyFont="1" applyFill="1"/>
    <xf numFmtId="0" fontId="3" fillId="0" borderId="0" xfId="3" applyFont="1" applyFill="1"/>
    <xf numFmtId="0" fontId="2" fillId="0" borderId="0" xfId="3" applyFont="1" applyFill="1"/>
    <xf numFmtId="0" fontId="3" fillId="0" borderId="0" xfId="3" applyFont="1" applyAlignment="1">
      <alignment horizontal="right"/>
    </xf>
    <xf numFmtId="0" fontId="2" fillId="0" borderId="4" xfId="3" applyFont="1" applyBorder="1" applyAlignment="1">
      <alignment horizontal="center"/>
    </xf>
    <xf numFmtId="0" fontId="2" fillId="0" borderId="3" xfId="3" applyFont="1" applyBorder="1"/>
    <xf numFmtId="0" fontId="3" fillId="0" borderId="2" xfId="3" applyFont="1" applyFill="1" applyBorder="1"/>
    <xf numFmtId="0" fontId="2" fillId="0" borderId="3" xfId="3" applyFont="1" applyFill="1" applyBorder="1"/>
    <xf numFmtId="0" fontId="0" fillId="0" borderId="0" xfId="0" applyFill="1"/>
    <xf numFmtId="0" fontId="8" fillId="0" borderId="0" xfId="3" applyFont="1"/>
    <xf numFmtId="0" fontId="2" fillId="0" borderId="0" xfId="3" applyFont="1"/>
    <xf numFmtId="0" fontId="2" fillId="0" borderId="0" xfId="3" applyNumberFormat="1" applyFont="1" applyBorder="1" applyAlignment="1"/>
    <xf numFmtId="165" fontId="0" fillId="0" borderId="0" xfId="0" applyNumberFormat="1" applyFill="1"/>
    <xf numFmtId="164" fontId="0" fillId="0" borderId="0" xfId="0" applyNumberFormat="1" applyFill="1"/>
    <xf numFmtId="0" fontId="3" fillId="0" borderId="0" xfId="0" applyFont="1" applyAlignment="1">
      <alignment horizontal="right"/>
    </xf>
    <xf numFmtId="0" fontId="9" fillId="0" borderId="0" xfId="0" applyFont="1"/>
    <xf numFmtId="165" fontId="0" fillId="0" borderId="0" xfId="0" applyNumberFormat="1"/>
    <xf numFmtId="165" fontId="3" fillId="0" borderId="0" xfId="3" applyNumberFormat="1" applyFont="1"/>
    <xf numFmtId="0" fontId="1" fillId="0" borderId="0" xfId="0" applyFont="1"/>
    <xf numFmtId="0" fontId="1" fillId="0" borderId="2" xfId="3" applyFont="1" applyBorder="1"/>
    <xf numFmtId="0" fontId="1" fillId="0" borderId="0" xfId="3" applyFont="1"/>
    <xf numFmtId="0" fontId="1" fillId="0" borderId="0" xfId="3" applyFont="1" applyFill="1" applyAlignment="1">
      <alignment vertical="top" wrapText="1"/>
    </xf>
    <xf numFmtId="0" fontId="1" fillId="0" borderId="0" xfId="3" applyFont="1" applyAlignment="1">
      <alignment horizontal="right"/>
    </xf>
    <xf numFmtId="0" fontId="1" fillId="0" borderId="0" xfId="0" applyFont="1" applyFill="1"/>
    <xf numFmtId="165" fontId="1" fillId="0" borderId="0" xfId="0" applyNumberFormat="1" applyFont="1"/>
    <xf numFmtId="0" fontId="1" fillId="0" borderId="0" xfId="3" applyFont="1" applyFill="1"/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164" fontId="0" fillId="0" borderId="2" xfId="0" applyNumberFormat="1" applyBorder="1" applyAlignment="1">
      <alignment horizontal="right"/>
    </xf>
    <xf numFmtId="164" fontId="0" fillId="0" borderId="2" xfId="0" applyNumberFormat="1" applyFill="1" applyBorder="1" applyAlignment="1">
      <alignment horizontal="right"/>
    </xf>
    <xf numFmtId="165" fontId="1" fillId="0" borderId="5" xfId="3" applyNumberFormat="1" applyFont="1" applyFill="1" applyBorder="1" applyAlignment="1">
      <alignment horizontal="right"/>
    </xf>
    <xf numFmtId="165" fontId="2" fillId="0" borderId="6" xfId="3" applyNumberFormat="1" applyFont="1" applyFill="1" applyBorder="1" applyAlignment="1">
      <alignment horizontal="right"/>
    </xf>
    <xf numFmtId="165" fontId="1" fillId="0" borderId="9" xfId="3" applyNumberFormat="1" applyFont="1" applyFill="1" applyBorder="1" applyAlignment="1">
      <alignment horizontal="right" vertical="center"/>
    </xf>
    <xf numFmtId="166" fontId="1" fillId="0" borderId="2" xfId="3" applyNumberFormat="1" applyFont="1" applyFill="1" applyBorder="1" applyAlignment="1">
      <alignment horizontal="right" vertical="center"/>
    </xf>
    <xf numFmtId="165" fontId="1" fillId="0" borderId="9" xfId="3" applyNumberFormat="1" applyFont="1" applyFill="1" applyBorder="1" applyAlignment="1">
      <alignment horizontal="right"/>
    </xf>
    <xf numFmtId="166" fontId="1" fillId="0" borderId="2" xfId="3" applyNumberFormat="1" applyFont="1" applyFill="1" applyBorder="1" applyAlignment="1">
      <alignment horizontal="right"/>
    </xf>
    <xf numFmtId="165" fontId="1" fillId="0" borderId="11" xfId="3" applyNumberFormat="1" applyFont="1" applyFill="1" applyBorder="1" applyAlignment="1">
      <alignment horizontal="right" vertical="center"/>
    </xf>
    <xf numFmtId="166" fontId="1" fillId="0" borderId="3" xfId="3" applyNumberFormat="1" applyFont="1" applyFill="1" applyBorder="1" applyAlignment="1">
      <alignment horizontal="right" vertical="center"/>
    </xf>
    <xf numFmtId="0" fontId="1" fillId="0" borderId="2" xfId="3" applyFont="1" applyFill="1" applyBorder="1" applyAlignment="1">
      <alignment horizontal="left" vertical="center"/>
    </xf>
    <xf numFmtId="0" fontId="1" fillId="0" borderId="2" xfId="3" applyFont="1" applyFill="1" applyBorder="1" applyAlignment="1">
      <alignment horizontal="left" vertical="center" wrapText="1"/>
    </xf>
    <xf numFmtId="0" fontId="12" fillId="0" borderId="7" xfId="3" applyFont="1" applyFill="1" applyBorder="1" applyAlignment="1">
      <alignment vertical="center"/>
    </xf>
    <xf numFmtId="165" fontId="12" fillId="0" borderId="8" xfId="3" applyNumberFormat="1" applyFont="1" applyFill="1" applyBorder="1" applyAlignment="1">
      <alignment horizontal="right" vertical="center"/>
    </xf>
    <xf numFmtId="166" fontId="12" fillId="0" borderId="7" xfId="3" applyNumberFormat="1" applyFont="1" applyFill="1" applyBorder="1" applyAlignment="1">
      <alignment horizontal="right" vertical="center"/>
    </xf>
    <xf numFmtId="165" fontId="12" fillId="0" borderId="8" xfId="3" applyNumberFormat="1" applyFont="1" applyFill="1" applyBorder="1" applyAlignment="1">
      <alignment horizontal="right"/>
    </xf>
    <xf numFmtId="166" fontId="12" fillId="0" borderId="7" xfId="3" applyNumberFormat="1" applyFont="1" applyFill="1" applyBorder="1" applyAlignment="1">
      <alignment horizontal="right"/>
    </xf>
    <xf numFmtId="0" fontId="14" fillId="0" borderId="2" xfId="3" applyFont="1" applyFill="1" applyBorder="1" applyAlignment="1">
      <alignment vertical="center"/>
    </xf>
    <xf numFmtId="165" fontId="14" fillId="0" borderId="9" xfId="3" applyNumberFormat="1" applyFont="1" applyFill="1" applyBorder="1" applyAlignment="1">
      <alignment horizontal="right" vertical="center"/>
    </xf>
    <xf numFmtId="0" fontId="9" fillId="0" borderId="0" xfId="3" applyFont="1" applyBorder="1" applyAlignment="1">
      <alignment vertical="center" wrapText="1"/>
    </xf>
    <xf numFmtId="0" fontId="9" fillId="0" borderId="0" xfId="0" applyFont="1" applyAlignment="1">
      <alignment wrapText="1"/>
    </xf>
    <xf numFmtId="165" fontId="1" fillId="0" borderId="7" xfId="3" applyNumberFormat="1" applyFont="1" applyFill="1" applyBorder="1" applyAlignment="1">
      <alignment horizontal="right"/>
    </xf>
    <xf numFmtId="165" fontId="1" fillId="0" borderId="2" xfId="3" applyNumberFormat="1" applyFont="1" applyFill="1" applyBorder="1" applyAlignment="1">
      <alignment horizontal="right"/>
    </xf>
    <xf numFmtId="165" fontId="2" fillId="0" borderId="3" xfId="3" applyNumberFormat="1" applyFont="1" applyFill="1" applyBorder="1" applyAlignment="1">
      <alignment horizontal="right"/>
    </xf>
    <xf numFmtId="0" fontId="14" fillId="0" borderId="2" xfId="3" applyNumberFormat="1" applyFont="1" applyFill="1" applyBorder="1" applyAlignment="1" applyProtection="1">
      <alignment horizontal="right" vertical="center"/>
      <protection locked="0"/>
    </xf>
    <xf numFmtId="165" fontId="14" fillId="0" borderId="12" xfId="3" applyNumberFormat="1" applyFont="1" applyFill="1" applyBorder="1" applyAlignment="1">
      <alignment horizontal="right" vertical="center"/>
    </xf>
    <xf numFmtId="0" fontId="14" fillId="0" borderId="12" xfId="3" applyNumberFormat="1" applyFont="1" applyFill="1" applyBorder="1" applyAlignment="1" applyProtection="1">
      <alignment horizontal="right" vertical="center"/>
      <protection locked="0"/>
    </xf>
    <xf numFmtId="0" fontId="1" fillId="0" borderId="0" xfId="3" applyFont="1" applyFill="1" applyBorder="1"/>
    <xf numFmtId="0" fontId="1" fillId="0" borderId="0" xfId="3" applyFont="1" applyFill="1" applyAlignment="1">
      <alignment vertical="top" wrapText="1"/>
    </xf>
    <xf numFmtId="0" fontId="2" fillId="0" borderId="1" xfId="3" applyFont="1" applyBorder="1" applyAlignment="1">
      <alignment horizontal="center" vertical="center" wrapText="1"/>
    </xf>
    <xf numFmtId="0" fontId="10" fillId="0" borderId="0" xfId="0" applyFont="1" applyFill="1"/>
    <xf numFmtId="165" fontId="1" fillId="0" borderId="0" xfId="3" applyNumberFormat="1" applyFont="1"/>
    <xf numFmtId="0" fontId="1" fillId="0" borderId="12" xfId="3" applyFont="1" applyFill="1" applyBorder="1" applyAlignment="1">
      <alignment vertical="center"/>
    </xf>
    <xf numFmtId="0" fontId="3" fillId="0" borderId="0" xfId="3" applyFont="1" applyFill="1" applyAlignment="1">
      <alignment horizontal="right"/>
    </xf>
    <xf numFmtId="0" fontId="2" fillId="0" borderId="4" xfId="3" applyFont="1" applyFill="1" applyBorder="1" applyAlignment="1">
      <alignment horizontal="center" vertical="center" wrapText="1"/>
    </xf>
    <xf numFmtId="0" fontId="3" fillId="0" borderId="7" xfId="3" applyFont="1" applyFill="1" applyBorder="1"/>
    <xf numFmtId="0" fontId="11" fillId="0" borderId="2" xfId="3" applyFont="1" applyFill="1" applyBorder="1"/>
    <xf numFmtId="0" fontId="2" fillId="0" borderId="10" xfId="3" applyFont="1" applyFill="1" applyBorder="1"/>
    <xf numFmtId="0" fontId="11" fillId="0" borderId="0" xfId="3" applyFont="1" applyFill="1" applyBorder="1"/>
    <xf numFmtId="0" fontId="11" fillId="0" borderId="0" xfId="3" applyFont="1" applyFill="1"/>
    <xf numFmtId="0" fontId="0" fillId="0" borderId="0" xfId="3" applyFont="1" applyFill="1" applyAlignment="1">
      <alignment vertical="center"/>
    </xf>
    <xf numFmtId="0" fontId="1" fillId="0" borderId="2" xfId="3" applyFont="1" applyBorder="1" applyAlignment="1">
      <alignment vertical="center" wrapText="1"/>
    </xf>
    <xf numFmtId="165" fontId="3" fillId="0" borderId="5" xfId="3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vertical="center"/>
    </xf>
    <xf numFmtId="0" fontId="3" fillId="0" borderId="2" xfId="3" applyFont="1" applyBorder="1" applyAlignment="1">
      <alignment vertical="center" wrapText="1"/>
    </xf>
    <xf numFmtId="165" fontId="3" fillId="0" borderId="2" xfId="3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3" fillId="0" borderId="3" xfId="3" applyFont="1" applyFill="1" applyBorder="1" applyAlignment="1">
      <alignment vertical="center" wrapText="1"/>
    </xf>
    <xf numFmtId="165" fontId="3" fillId="0" borderId="6" xfId="3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/>
    </xf>
    <xf numFmtId="0" fontId="10" fillId="0" borderId="0" xfId="0" applyFont="1"/>
    <xf numFmtId="165" fontId="1" fillId="0" borderId="0" xfId="3" applyNumberFormat="1" applyFont="1" applyFill="1"/>
    <xf numFmtId="0" fontId="14" fillId="0" borderId="0" xfId="0" applyFont="1" applyFill="1"/>
    <xf numFmtId="0" fontId="14" fillId="0" borderId="4" xfId="3" applyFont="1" applyFill="1" applyBorder="1" applyAlignment="1">
      <alignment horizontal="center" vertical="center" wrapText="1"/>
    </xf>
    <xf numFmtId="0" fontId="14" fillId="0" borderId="4" xfId="3" applyFont="1" applyFill="1" applyBorder="1" applyAlignment="1">
      <alignment horizontal="center" vertical="center"/>
    </xf>
    <xf numFmtId="165" fontId="0" fillId="0" borderId="0" xfId="2" applyNumberFormat="1" applyFont="1" applyAlignment="1" applyProtection="1"/>
    <xf numFmtId="0" fontId="1" fillId="0" borderId="0" xfId="3" applyFont="1" applyFill="1" applyAlignment="1">
      <alignment vertical="top" wrapText="1"/>
    </xf>
    <xf numFmtId="164" fontId="0" fillId="0" borderId="3" xfId="0" applyNumberFormat="1" applyFill="1" applyBorder="1" applyAlignment="1">
      <alignment horizontal="right"/>
    </xf>
    <xf numFmtId="165" fontId="0" fillId="0" borderId="0" xfId="0" applyNumberFormat="1" applyAlignment="1">
      <alignment vertical="center"/>
    </xf>
    <xf numFmtId="165" fontId="1" fillId="0" borderId="5" xfId="3" applyNumberFormat="1" applyFont="1" applyFill="1" applyBorder="1" applyAlignment="1">
      <alignment horizontal="right" vertical="center" wrapText="1"/>
    </xf>
    <xf numFmtId="164" fontId="1" fillId="0" borderId="2" xfId="0" applyNumberFormat="1" applyFont="1" applyFill="1" applyBorder="1" applyAlignment="1">
      <alignment horizontal="right"/>
    </xf>
    <xf numFmtId="0" fontId="1" fillId="0" borderId="2" xfId="3" applyFont="1" applyFill="1" applyBorder="1"/>
    <xf numFmtId="0" fontId="1" fillId="0" borderId="0" xfId="3" applyFont="1" applyFill="1" applyAlignment="1">
      <alignment vertical="center"/>
    </xf>
    <xf numFmtId="0" fontId="1" fillId="0" borderId="5" xfId="3" applyFont="1" applyFill="1" applyBorder="1"/>
    <xf numFmtId="0" fontId="2" fillId="0" borderId="6" xfId="3" applyFont="1" applyFill="1" applyBorder="1"/>
    <xf numFmtId="0" fontId="14" fillId="0" borderId="1" xfId="3" applyFont="1" applyFill="1" applyBorder="1" applyAlignment="1">
      <alignment horizontal="center" vertical="center" wrapText="1"/>
    </xf>
    <xf numFmtId="0" fontId="1" fillId="0" borderId="5" xfId="3" applyFont="1" applyFill="1" applyBorder="1" applyAlignment="1">
      <alignment vertical="center" wrapText="1"/>
    </xf>
    <xf numFmtId="0" fontId="1" fillId="0" borderId="2" xfId="3" applyFont="1" applyFill="1" applyBorder="1" applyAlignment="1">
      <alignment vertical="center" wrapText="1"/>
    </xf>
    <xf numFmtId="0" fontId="3" fillId="0" borderId="5" xfId="3" applyFont="1" applyFill="1" applyBorder="1" applyAlignment="1">
      <alignment vertical="center" wrapText="1"/>
    </xf>
    <xf numFmtId="0" fontId="3" fillId="0" borderId="6" xfId="3" applyFont="1" applyFill="1" applyBorder="1" applyAlignment="1">
      <alignment vertical="center" wrapText="1"/>
    </xf>
    <xf numFmtId="0" fontId="1" fillId="0" borderId="0" xfId="3" applyFont="1" applyFill="1" applyAlignment="1">
      <alignment wrapText="1"/>
    </xf>
    <xf numFmtId="0" fontId="1" fillId="0" borderId="2" xfId="3" applyFont="1" applyBorder="1" applyAlignment="1">
      <alignment horizontal="left" vertical="center" wrapText="1"/>
    </xf>
    <xf numFmtId="0" fontId="1" fillId="0" borderId="0" xfId="7"/>
    <xf numFmtId="0" fontId="1" fillId="0" borderId="0" xfId="7" applyAlignment="1">
      <alignment wrapText="1"/>
    </xf>
    <xf numFmtId="0" fontId="10" fillId="0" borderId="0" xfId="7" applyFont="1"/>
    <xf numFmtId="164" fontId="1" fillId="0" borderId="0" xfId="7" applyNumberFormat="1"/>
    <xf numFmtId="0" fontId="11" fillId="0" borderId="0" xfId="0" applyFont="1" applyFill="1"/>
    <xf numFmtId="166" fontId="1" fillId="0" borderId="2" xfId="3" quotePrefix="1" applyNumberFormat="1" applyFont="1" applyFill="1" applyBorder="1" applyAlignment="1">
      <alignment horizontal="right" vertical="center"/>
    </xf>
    <xf numFmtId="0" fontId="18" fillId="0" borderId="2" xfId="3" applyFont="1" applyFill="1" applyBorder="1" applyAlignment="1">
      <alignment horizontal="left" vertical="center" indent="1"/>
    </xf>
    <xf numFmtId="165" fontId="18" fillId="0" borderId="9" xfId="3" applyNumberFormat="1" applyFont="1" applyFill="1" applyBorder="1" applyAlignment="1">
      <alignment horizontal="right" vertical="center"/>
    </xf>
    <xf numFmtId="166" fontId="18" fillId="0" borderId="2" xfId="3" applyNumberFormat="1" applyFont="1" applyFill="1" applyBorder="1" applyAlignment="1">
      <alignment horizontal="right" vertical="center"/>
    </xf>
    <xf numFmtId="165" fontId="18" fillId="0" borderId="9" xfId="3" applyNumberFormat="1" applyFont="1" applyFill="1" applyBorder="1" applyAlignment="1">
      <alignment horizontal="right"/>
    </xf>
    <xf numFmtId="166" fontId="18" fillId="0" borderId="2" xfId="3" applyNumberFormat="1" applyFont="1" applyFill="1" applyBorder="1" applyAlignment="1">
      <alignment horizontal="right"/>
    </xf>
    <xf numFmtId="0" fontId="17" fillId="0" borderId="0" xfId="0" applyFont="1" applyFill="1"/>
    <xf numFmtId="0" fontId="2" fillId="0" borderId="10" xfId="3" applyFont="1" applyFill="1" applyBorder="1" applyAlignment="1">
      <alignment horizontal="center" vertical="center" wrapText="1"/>
    </xf>
    <xf numFmtId="0" fontId="17" fillId="0" borderId="0" xfId="7" applyFont="1" applyFill="1"/>
    <xf numFmtId="0" fontId="1" fillId="0" borderId="0" xfId="7" applyFill="1"/>
    <xf numFmtId="0" fontId="1" fillId="0" borderId="0" xfId="7" applyFill="1" applyAlignment="1">
      <alignment wrapText="1"/>
    </xf>
    <xf numFmtId="0" fontId="1" fillId="0" borderId="0" xfId="3" applyFont="1" applyFill="1" applyBorder="1" applyAlignment="1">
      <alignment horizontal="justify" vertical="center" wrapText="1"/>
    </xf>
    <xf numFmtId="0" fontId="3" fillId="0" borderId="0" xfId="3" applyFont="1" applyFill="1" applyBorder="1" applyAlignment="1">
      <alignment horizontal="justify" vertical="center" wrapText="1"/>
    </xf>
    <xf numFmtId="0" fontId="7" fillId="0" borderId="0" xfId="0" applyFont="1" applyFill="1"/>
    <xf numFmtId="0" fontId="20" fillId="0" borderId="0" xfId="0" applyFont="1" applyAlignment="1">
      <alignment wrapText="1"/>
    </xf>
    <xf numFmtId="0" fontId="22" fillId="0" borderId="0" xfId="9"/>
    <xf numFmtId="0" fontId="20" fillId="0" borderId="0" xfId="0" applyFont="1" applyAlignment="1">
      <alignment horizontal="left" wrapText="1"/>
    </xf>
    <xf numFmtId="0" fontId="1" fillId="0" borderId="0" xfId="3" applyFont="1" applyFill="1" applyAlignment="1">
      <alignment horizontal="left" wrapText="1"/>
    </xf>
    <xf numFmtId="0" fontId="1" fillId="0" borderId="0" xfId="3" applyFont="1" applyFill="1" applyBorder="1" applyAlignment="1">
      <alignment vertical="top" wrapText="1"/>
    </xf>
    <xf numFmtId="0" fontId="1" fillId="0" borderId="0" xfId="3" applyFont="1" applyFill="1" applyAlignment="1">
      <alignment vertical="top" wrapText="1"/>
    </xf>
    <xf numFmtId="0" fontId="2" fillId="0" borderId="10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16" fontId="2" fillId="0" borderId="10" xfId="3" applyNumberFormat="1" applyFont="1" applyFill="1" applyBorder="1" applyAlignment="1">
      <alignment horizontal="center" vertical="center" wrapText="1"/>
    </xf>
    <xf numFmtId="16" fontId="2" fillId="0" borderId="1" xfId="3" applyNumberFormat="1" applyFont="1" applyFill="1" applyBorder="1" applyAlignment="1">
      <alignment horizontal="center" vertical="center" wrapText="1"/>
    </xf>
    <xf numFmtId="0" fontId="14" fillId="0" borderId="7" xfId="3" applyFont="1" applyFill="1" applyBorder="1" applyAlignment="1">
      <alignment horizontal="center" vertical="center"/>
    </xf>
    <xf numFmtId="0" fontId="16" fillId="0" borderId="3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10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1" fillId="0" borderId="0" xfId="3" applyFont="1" applyFill="1" applyAlignment="1">
      <alignment horizontal="left" vertical="center" wrapText="1"/>
    </xf>
  </cellXfs>
  <cellStyles count="10">
    <cellStyle name="Default" xfId="6" xr:uid="{9B4A44E2-536D-4BAC-A93F-BA64C1937337}"/>
    <cellStyle name="Euro" xfId="1" xr:uid="{00000000-0005-0000-0000-000000000000}"/>
    <cellStyle name="Excel.Chart" xfId="2" xr:uid="{00000000-0005-0000-0000-000001000000}"/>
    <cellStyle name="Excel_BuiltIn_Currency" xfId="5" xr:uid="{380B5039-1087-4445-B9DE-243071A9A9EE}"/>
    <cellStyle name="Lien hypertexte" xfId="9" builtinId="8"/>
    <cellStyle name="Motif" xfId="3" xr:uid="{00000000-0005-0000-0000-000002000000}"/>
    <cellStyle name="Motif 2" xfId="8" xr:uid="{AB00F146-A886-45EA-A24B-63A33675E301}"/>
    <cellStyle name="Normal" xfId="0" builtinId="0"/>
    <cellStyle name="Normal 2" xfId="7" xr:uid="{0E009907-EA67-47F3-A9BE-6F8DA1C0240D}"/>
    <cellStyle name="Style 1" xfId="4" xr:uid="{00000000-0005-0000-0000-000005000000}"/>
  </cellStyles>
  <dxfs count="0"/>
  <tableStyles count="0" defaultTableStyle="TableStyleMedium2" defaultPivotStyle="PivotStyleLight16"/>
  <colors>
    <mruColors>
      <color rgb="FFCDEAFF"/>
      <color rgb="FFB7E0FF"/>
      <color rgb="FF8BCDFF"/>
      <color rgb="FFE4003A"/>
      <color rgb="FFEB617F"/>
      <color rgb="FFAD16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Iris roug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74695"/>
      </a:accent1>
      <a:accent2>
        <a:srgbClr val="268DFF"/>
      </a:accent2>
      <a:accent3>
        <a:srgbClr val="FB5A5A"/>
      </a:accent3>
      <a:accent4>
        <a:srgbClr val="C4101D"/>
      </a:accent4>
      <a:accent5>
        <a:srgbClr val="BF8101"/>
      </a:accent5>
      <a:accent6>
        <a:srgbClr val="949494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7059E-44AB-4452-B595-E06830F3E852}">
  <dimension ref="A1:R11"/>
  <sheetViews>
    <sheetView tabSelected="1" workbookViewId="0">
      <selection sqref="A1:Q1"/>
    </sheetView>
  </sheetViews>
  <sheetFormatPr baseColWidth="10" defaultRowHeight="12.75" x14ac:dyDescent="0.2"/>
  <sheetData>
    <row r="1" spans="1:18" ht="15" customHeight="1" x14ac:dyDescent="0.25">
      <c r="A1" s="125" t="s">
        <v>62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3"/>
    </row>
    <row r="3" spans="1:18" x14ac:dyDescent="0.2">
      <c r="A3" s="124" t="str">
        <f>'Figure 1'!A1</f>
        <v>Figure 1 – Principaux ratios de finances publiques</v>
      </c>
      <c r="B3" s="124"/>
      <c r="C3" s="124"/>
      <c r="D3" s="124"/>
    </row>
    <row r="5" spans="1:18" x14ac:dyDescent="0.2">
      <c r="A5" s="124" t="str">
        <f>'Figure 2'!A1</f>
        <v>Figure 2 – Dépenses et recettes publiques entre 1995 et 2025</v>
      </c>
      <c r="B5" s="124"/>
      <c r="C5" s="124"/>
      <c r="D5" s="124"/>
      <c r="E5" s="124"/>
    </row>
    <row r="7" spans="1:18" x14ac:dyDescent="0.2">
      <c r="A7" s="124" t="str">
        <f>'Figure 3'!A1</f>
        <v>Figure 3 – Capacité (+) ou besoin (-) de financement des administrations publiques</v>
      </c>
      <c r="B7" s="124"/>
      <c r="C7" s="124"/>
      <c r="D7" s="124"/>
      <c r="E7" s="124"/>
      <c r="F7" s="124"/>
    </row>
    <row r="9" spans="1:18" x14ac:dyDescent="0.2">
      <c r="A9" s="124" t="str">
        <f>'Figure 4'!A1</f>
        <v>Figure 4 – Principales dépenses et recettes des administrations publiques en 2025</v>
      </c>
      <c r="B9" s="124"/>
      <c r="C9" s="124"/>
      <c r="D9" s="124"/>
      <c r="E9" s="124"/>
      <c r="F9" s="124"/>
    </row>
    <row r="11" spans="1:18" x14ac:dyDescent="0.2">
      <c r="A11" s="124" t="str">
        <f>'Figure 5'!A1</f>
        <v>Figure 5 – Dette publique et dette publique nette</v>
      </c>
      <c r="B11" s="124"/>
      <c r="C11" s="124"/>
      <c r="D11" s="124"/>
    </row>
  </sheetData>
  <mergeCells count="1">
    <mergeCell ref="A1:Q1"/>
  </mergeCells>
  <hyperlinks>
    <hyperlink ref="A3:D3" location="'Figure 1'!A1" display="'Figure 1'!A1" xr:uid="{0439E086-7E7D-49CE-B5BC-BE66DA02594E}"/>
    <hyperlink ref="A5:E5" location="'Figure 2'!A1" display="'Figure 2'!A1" xr:uid="{C8E9CEF7-90F0-46D4-B1C7-C9E31FAF1CBB}"/>
    <hyperlink ref="A7:F7" location="'Figure 3'!A1" display="'Figure 3'!A1" xr:uid="{6E22CA4F-23FA-4C64-B955-12D5EBCFC904}"/>
    <hyperlink ref="A9:F9" location="'Figure 4'!A1" display="'Figure 4'!A1" xr:uid="{2C4B3D85-73DA-4CD0-8D5D-DF82302A0911}"/>
    <hyperlink ref="A11:D11" location="'Figure 5'!A1" display="'Figure 5'!A1" xr:uid="{414EB7C0-52EE-4606-AE50-89AEB42FE9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L20"/>
  <sheetViews>
    <sheetView zoomScaleNormal="100" workbookViewId="0"/>
  </sheetViews>
  <sheetFormatPr baseColWidth="10" defaultRowHeight="12.75" x14ac:dyDescent="0.2"/>
  <cols>
    <col min="1" max="1" width="60.7109375" customWidth="1"/>
    <col min="2" max="6" width="6.7109375" customWidth="1"/>
  </cols>
  <sheetData>
    <row r="1" spans="1:12" x14ac:dyDescent="0.2">
      <c r="A1" s="14" t="s">
        <v>49</v>
      </c>
      <c r="B1" s="14"/>
      <c r="C1" s="2"/>
      <c r="D1" s="2"/>
      <c r="E1" s="2"/>
      <c r="F1" s="2"/>
      <c r="G1" s="2"/>
    </row>
    <row r="2" spans="1:12" x14ac:dyDescent="0.2">
      <c r="A2" s="14"/>
      <c r="B2" s="14"/>
      <c r="C2" s="2"/>
      <c r="D2" s="2"/>
      <c r="E2" s="2"/>
      <c r="F2" s="6" t="s">
        <v>13</v>
      </c>
      <c r="G2" s="2"/>
    </row>
    <row r="3" spans="1:12" x14ac:dyDescent="0.2">
      <c r="A3" s="85" t="s">
        <v>32</v>
      </c>
      <c r="B3" s="97">
        <v>2019</v>
      </c>
      <c r="C3" s="61">
        <v>2022</v>
      </c>
      <c r="D3" s="61">
        <v>2023</v>
      </c>
      <c r="E3" s="61">
        <v>2024</v>
      </c>
      <c r="F3" s="61">
        <v>2025</v>
      </c>
      <c r="G3" s="72"/>
      <c r="H3" s="11"/>
      <c r="I3" s="11"/>
      <c r="J3" s="11"/>
      <c r="K3" s="11"/>
    </row>
    <row r="4" spans="1:12" ht="15" customHeight="1" x14ac:dyDescent="0.2">
      <c r="A4" s="73" t="s">
        <v>31</v>
      </c>
      <c r="B4" s="98">
        <v>-2.4</v>
      </c>
      <c r="C4" s="74">
        <v>-4.7</v>
      </c>
      <c r="D4" s="74">
        <v>-5.4</v>
      </c>
      <c r="E4" s="91">
        <v>-5.8</v>
      </c>
      <c r="F4" s="74">
        <v>-5.0999999999999996</v>
      </c>
      <c r="G4" s="75"/>
      <c r="J4" s="16"/>
      <c r="K4" s="16"/>
      <c r="L4" s="16"/>
    </row>
    <row r="5" spans="1:12" ht="14.25" x14ac:dyDescent="0.2">
      <c r="A5" s="73" t="s">
        <v>39</v>
      </c>
      <c r="B5" s="98">
        <v>97.9</v>
      </c>
      <c r="C5" s="74">
        <v>111.4</v>
      </c>
      <c r="D5" s="74">
        <v>109.5</v>
      </c>
      <c r="E5" s="74">
        <v>112.6</v>
      </c>
      <c r="F5" s="74">
        <v>115.7</v>
      </c>
      <c r="G5" s="75"/>
      <c r="J5" s="16"/>
      <c r="K5" s="16"/>
      <c r="L5" s="16"/>
    </row>
    <row r="6" spans="1:12" ht="14.25" x14ac:dyDescent="0.2">
      <c r="A6" s="73" t="s">
        <v>40</v>
      </c>
      <c r="B6" s="99">
        <v>88.8</v>
      </c>
      <c r="C6" s="77">
        <v>101.1</v>
      </c>
      <c r="D6" s="77">
        <v>101.4</v>
      </c>
      <c r="E6" s="77">
        <v>104.5</v>
      </c>
      <c r="F6" s="77">
        <v>108.5</v>
      </c>
      <c r="G6" s="75"/>
      <c r="J6" s="16"/>
      <c r="K6" s="16"/>
      <c r="L6" s="16"/>
    </row>
    <row r="7" spans="1:12" x14ac:dyDescent="0.2">
      <c r="A7" s="76" t="s">
        <v>0</v>
      </c>
      <c r="B7" s="100">
        <v>52.8</v>
      </c>
      <c r="C7" s="74">
        <v>53.7</v>
      </c>
      <c r="D7" s="74">
        <v>51.4</v>
      </c>
      <c r="E7" s="74">
        <v>51.2</v>
      </c>
      <c r="F7" s="74">
        <v>52.2</v>
      </c>
      <c r="G7" s="78"/>
      <c r="J7" s="16"/>
      <c r="K7" s="16"/>
      <c r="L7" s="16"/>
    </row>
    <row r="8" spans="1:12" x14ac:dyDescent="0.2">
      <c r="A8" s="76" t="s">
        <v>1</v>
      </c>
      <c r="B8" s="100">
        <v>55.2</v>
      </c>
      <c r="C8" s="74">
        <v>58.4</v>
      </c>
      <c r="D8" s="74">
        <v>56.8</v>
      </c>
      <c r="E8" s="74">
        <v>57</v>
      </c>
      <c r="F8" s="74">
        <v>57.3</v>
      </c>
      <c r="G8" s="90"/>
      <c r="J8" s="16"/>
      <c r="K8" s="16"/>
      <c r="L8" s="16"/>
    </row>
    <row r="9" spans="1:12" ht="14.25" x14ac:dyDescent="0.2">
      <c r="A9" s="79" t="s">
        <v>8</v>
      </c>
      <c r="B9" s="101">
        <v>43.9</v>
      </c>
      <c r="C9" s="80">
        <v>45</v>
      </c>
      <c r="D9" s="80">
        <v>43.2</v>
      </c>
      <c r="E9" s="80">
        <v>42.7</v>
      </c>
      <c r="F9" s="80">
        <v>43.6</v>
      </c>
      <c r="G9" s="78"/>
      <c r="J9" s="16"/>
      <c r="K9" s="16"/>
      <c r="L9" s="16"/>
    </row>
    <row r="10" spans="1:12" x14ac:dyDescent="0.2">
      <c r="A10" s="28" t="s">
        <v>50</v>
      </c>
      <c r="B10" s="28"/>
      <c r="C10" s="2"/>
      <c r="D10" s="2"/>
      <c r="E10" s="2"/>
      <c r="F10" s="2"/>
      <c r="G10" s="2"/>
      <c r="H10" s="11"/>
    </row>
    <row r="11" spans="1:12" x14ac:dyDescent="0.2">
      <c r="A11" s="126" t="s">
        <v>51</v>
      </c>
      <c r="B11" s="126"/>
      <c r="C11" s="126"/>
      <c r="D11" s="126"/>
      <c r="E11" s="126"/>
      <c r="F11" s="126"/>
      <c r="G11" s="102"/>
    </row>
    <row r="12" spans="1:12" x14ac:dyDescent="0.2">
      <c r="A12" s="28" t="s">
        <v>60</v>
      </c>
      <c r="B12" s="28"/>
      <c r="C12" s="2"/>
      <c r="D12" s="2"/>
      <c r="E12" s="2"/>
      <c r="F12" s="2"/>
      <c r="G12" s="2"/>
    </row>
    <row r="13" spans="1:12" x14ac:dyDescent="0.2">
      <c r="A13" s="126" t="s">
        <v>47</v>
      </c>
      <c r="B13" s="126"/>
      <c r="C13" s="126"/>
      <c r="D13" s="126"/>
      <c r="E13" s="126"/>
      <c r="F13" s="126"/>
      <c r="G13" s="23"/>
    </row>
    <row r="14" spans="1:12" x14ac:dyDescent="0.2">
      <c r="A14" s="28" t="s">
        <v>30</v>
      </c>
      <c r="B14" s="28"/>
      <c r="C14" s="2"/>
      <c r="D14" s="2"/>
      <c r="E14" s="2"/>
      <c r="F14" s="2"/>
      <c r="G14" s="2"/>
      <c r="H14" s="11"/>
      <c r="I14" s="11"/>
      <c r="J14" s="11"/>
      <c r="K14" s="11"/>
      <c r="L14" s="11"/>
    </row>
    <row r="15" spans="1:12" x14ac:dyDescent="0.2">
      <c r="A15" s="4"/>
      <c r="B15" s="4"/>
      <c r="C15" s="20"/>
      <c r="D15" s="20"/>
      <c r="E15" s="20"/>
      <c r="F15" s="20"/>
      <c r="G15" s="2"/>
    </row>
    <row r="16" spans="1:12" x14ac:dyDescent="0.2">
      <c r="A16" s="2"/>
      <c r="B16" s="2"/>
      <c r="C16" s="20"/>
      <c r="D16" s="20"/>
      <c r="E16" s="20"/>
      <c r="F16" s="20"/>
      <c r="G16" s="2"/>
    </row>
    <row r="17" spans="1:7" x14ac:dyDescent="0.2">
      <c r="A17" s="2"/>
      <c r="B17" s="2"/>
      <c r="C17" s="20"/>
      <c r="D17" s="20"/>
      <c r="E17" s="20"/>
      <c r="F17" s="20"/>
      <c r="G17" s="2"/>
    </row>
    <row r="18" spans="1:7" x14ac:dyDescent="0.2">
      <c r="A18" s="2"/>
      <c r="B18" s="2"/>
      <c r="C18" s="20"/>
      <c r="D18" s="20"/>
      <c r="E18" s="20"/>
      <c r="F18" s="20"/>
      <c r="G18" s="2"/>
    </row>
    <row r="19" spans="1:7" x14ac:dyDescent="0.2">
      <c r="A19" s="2"/>
      <c r="B19" s="2"/>
      <c r="C19" s="20"/>
      <c r="D19" s="20"/>
      <c r="E19" s="20"/>
      <c r="F19" s="20"/>
      <c r="G19" s="2"/>
    </row>
    <row r="20" spans="1:7" x14ac:dyDescent="0.2">
      <c r="A20" s="2"/>
      <c r="B20" s="2"/>
      <c r="C20" s="20"/>
      <c r="D20" s="20"/>
      <c r="E20" s="20"/>
      <c r="F20" s="20"/>
      <c r="G20" s="2"/>
    </row>
  </sheetData>
  <mergeCells count="2">
    <mergeCell ref="A13:F13"/>
    <mergeCell ref="A11:F11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7D888-5707-441D-8C7B-8FF924A8193A}">
  <sheetPr>
    <pageSetUpPr fitToPage="1"/>
  </sheetPr>
  <dimension ref="A1:T56"/>
  <sheetViews>
    <sheetView zoomScaleNormal="100" workbookViewId="0"/>
  </sheetViews>
  <sheetFormatPr baseColWidth="10" defaultColWidth="11.5703125" defaultRowHeight="12.75" x14ac:dyDescent="0.2"/>
  <cols>
    <col min="1" max="1" width="10" style="104" customWidth="1"/>
    <col min="2" max="4" width="25.7109375" style="104" customWidth="1"/>
    <col min="5" max="16" width="7.7109375" style="104" bestFit="1" customWidth="1"/>
    <col min="17" max="17" width="6.7109375" style="104" bestFit="1" customWidth="1"/>
    <col min="18" max="18" width="7.28515625" style="104" customWidth="1"/>
    <col min="19" max="16384" width="11.5703125" style="104"/>
  </cols>
  <sheetData>
    <row r="1" spans="1:20" x14ac:dyDescent="0.2">
      <c r="A1" s="84" t="s">
        <v>52</v>
      </c>
      <c r="B1" s="11"/>
      <c r="C1" s="11"/>
      <c r="D1" s="11"/>
      <c r="Q1" s="105"/>
    </row>
    <row r="2" spans="1:20" x14ac:dyDescent="0.2">
      <c r="A2"/>
      <c r="B2"/>
      <c r="C2"/>
      <c r="D2" s="17" t="s">
        <v>14</v>
      </c>
      <c r="Q2" s="106"/>
    </row>
    <row r="3" spans="1:20" ht="45" customHeight="1" x14ac:dyDescent="0.2">
      <c r="A3" s="81" t="s">
        <v>23</v>
      </c>
      <c r="B3" s="29" t="s">
        <v>31</v>
      </c>
      <c r="C3" s="29" t="s">
        <v>1</v>
      </c>
      <c r="D3" s="29" t="s">
        <v>0</v>
      </c>
      <c r="E3" s="107"/>
      <c r="N3" s="117"/>
      <c r="O3" s="117"/>
      <c r="P3" s="117"/>
      <c r="Q3" s="117"/>
      <c r="R3" s="117"/>
      <c r="S3" s="117"/>
      <c r="T3" s="117"/>
    </row>
    <row r="4" spans="1:20" x14ac:dyDescent="0.2">
      <c r="A4" s="30">
        <v>1995</v>
      </c>
      <c r="B4" s="32">
        <v>-5.0999999999999996</v>
      </c>
      <c r="C4" s="32">
        <v>56.1</v>
      </c>
      <c r="D4" s="32">
        <v>50.9</v>
      </c>
      <c r="E4" s="107"/>
      <c r="N4" s="118"/>
      <c r="O4" s="118"/>
      <c r="P4" s="118"/>
      <c r="Q4" s="119"/>
      <c r="R4" s="118"/>
      <c r="S4" s="118"/>
      <c r="T4" s="118"/>
    </row>
    <row r="5" spans="1:20" x14ac:dyDescent="0.2">
      <c r="A5" s="30">
        <v>1996</v>
      </c>
      <c r="B5" s="32">
        <v>-3.9</v>
      </c>
      <c r="C5" s="32">
        <v>56</v>
      </c>
      <c r="D5" s="32">
        <v>52.1</v>
      </c>
      <c r="E5" s="107"/>
    </row>
    <row r="6" spans="1:20" x14ac:dyDescent="0.2">
      <c r="A6" s="30">
        <v>1997</v>
      </c>
      <c r="B6" s="32">
        <v>-3.7</v>
      </c>
      <c r="C6" s="32">
        <v>55.6</v>
      </c>
      <c r="D6" s="32">
        <v>51.9</v>
      </c>
      <c r="E6" s="107"/>
    </row>
    <row r="7" spans="1:20" x14ac:dyDescent="0.2">
      <c r="A7" s="30">
        <v>1998</v>
      </c>
      <c r="B7" s="32">
        <v>-2.4</v>
      </c>
      <c r="C7" s="32">
        <v>54</v>
      </c>
      <c r="D7" s="32">
        <v>51.6</v>
      </c>
      <c r="E7" s="107"/>
    </row>
    <row r="8" spans="1:20" x14ac:dyDescent="0.2">
      <c r="A8" s="30">
        <v>1999</v>
      </c>
      <c r="B8" s="32">
        <v>-1.5</v>
      </c>
      <c r="C8" s="32">
        <v>53.7</v>
      </c>
      <c r="D8" s="32">
        <v>52.1</v>
      </c>
      <c r="E8" s="107"/>
    </row>
    <row r="9" spans="1:20" x14ac:dyDescent="0.2">
      <c r="A9" s="30">
        <v>2000</v>
      </c>
      <c r="B9" s="32">
        <v>-1.3</v>
      </c>
      <c r="C9" s="32">
        <v>52.6</v>
      </c>
      <c r="D9" s="32">
        <v>51.3</v>
      </c>
      <c r="E9" s="107"/>
    </row>
    <row r="10" spans="1:20" x14ac:dyDescent="0.2">
      <c r="A10" s="30">
        <v>2001</v>
      </c>
      <c r="B10" s="32">
        <v>-1.4</v>
      </c>
      <c r="C10" s="32">
        <v>52.8</v>
      </c>
      <c r="D10" s="32">
        <v>51.4</v>
      </c>
      <c r="E10" s="107"/>
    </row>
    <row r="11" spans="1:20" x14ac:dyDescent="0.2">
      <c r="A11" s="30">
        <v>2002</v>
      </c>
      <c r="B11" s="32">
        <v>-3.2</v>
      </c>
      <c r="C11" s="32">
        <v>53.9</v>
      </c>
      <c r="D11" s="32">
        <v>50.7</v>
      </c>
      <c r="E11" s="107"/>
    </row>
    <row r="12" spans="1:20" x14ac:dyDescent="0.2">
      <c r="A12" s="30">
        <v>2003</v>
      </c>
      <c r="B12" s="32">
        <v>-4.0999999999999996</v>
      </c>
      <c r="C12" s="32">
        <v>54.4</v>
      </c>
      <c r="D12" s="32">
        <v>50.3</v>
      </c>
      <c r="E12" s="107"/>
    </row>
    <row r="13" spans="1:20" x14ac:dyDescent="0.2">
      <c r="A13" s="30">
        <v>2004</v>
      </c>
      <c r="B13" s="32">
        <v>-3.6</v>
      </c>
      <c r="C13" s="32">
        <v>54</v>
      </c>
      <c r="D13" s="32">
        <v>50.4</v>
      </c>
      <c r="E13" s="107"/>
    </row>
    <row r="14" spans="1:20" x14ac:dyDescent="0.2">
      <c r="A14" s="30">
        <v>2005</v>
      </c>
      <c r="B14" s="32">
        <v>-3.5</v>
      </c>
      <c r="C14" s="32">
        <v>54.3</v>
      </c>
      <c r="D14" s="32">
        <v>50.8</v>
      </c>
      <c r="E14" s="107"/>
    </row>
    <row r="15" spans="1:20" x14ac:dyDescent="0.2">
      <c r="A15" s="30">
        <v>2006</v>
      </c>
      <c r="B15" s="32">
        <v>-2.7</v>
      </c>
      <c r="C15" s="32">
        <v>53.8</v>
      </c>
      <c r="D15" s="32">
        <v>51.1</v>
      </c>
      <c r="E15" s="107"/>
    </row>
    <row r="16" spans="1:20" x14ac:dyDescent="0.2">
      <c r="A16" s="30">
        <v>2007</v>
      </c>
      <c r="B16" s="32">
        <v>-3</v>
      </c>
      <c r="C16" s="32">
        <v>53.6</v>
      </c>
      <c r="D16" s="32">
        <v>50.6</v>
      </c>
      <c r="E16" s="107"/>
    </row>
    <row r="17" spans="1:7" x14ac:dyDescent="0.2">
      <c r="A17" s="30">
        <v>2008</v>
      </c>
      <c r="B17" s="32">
        <v>-3.5</v>
      </c>
      <c r="C17" s="32">
        <v>54.3</v>
      </c>
      <c r="D17" s="32">
        <v>50.8</v>
      </c>
      <c r="E17" s="107"/>
    </row>
    <row r="18" spans="1:7" x14ac:dyDescent="0.2">
      <c r="A18" s="30">
        <v>2009</v>
      </c>
      <c r="B18" s="32">
        <v>-7.4</v>
      </c>
      <c r="C18" s="32">
        <v>58</v>
      </c>
      <c r="D18" s="32">
        <v>50.6</v>
      </c>
      <c r="E18" s="107"/>
    </row>
    <row r="19" spans="1:7" x14ac:dyDescent="0.2">
      <c r="A19" s="30">
        <v>2010</v>
      </c>
      <c r="B19" s="32">
        <v>-7.2</v>
      </c>
      <c r="C19" s="32">
        <v>57.7</v>
      </c>
      <c r="D19" s="32">
        <v>50.6</v>
      </c>
      <c r="E19" s="107"/>
    </row>
    <row r="20" spans="1:7" x14ac:dyDescent="0.2">
      <c r="A20" s="30">
        <v>2011</v>
      </c>
      <c r="B20" s="32">
        <v>-5.3</v>
      </c>
      <c r="C20" s="32">
        <v>57</v>
      </c>
      <c r="D20" s="32">
        <v>51.7</v>
      </c>
      <c r="E20" s="107"/>
    </row>
    <row r="21" spans="1:7" x14ac:dyDescent="0.2">
      <c r="A21" s="30">
        <v>2012</v>
      </c>
      <c r="B21" s="33">
        <v>-5.2</v>
      </c>
      <c r="C21" s="33">
        <v>57.9</v>
      </c>
      <c r="D21" s="33">
        <v>52.7</v>
      </c>
      <c r="E21" s="107"/>
    </row>
    <row r="22" spans="1:7" x14ac:dyDescent="0.2">
      <c r="A22" s="30">
        <v>2013</v>
      </c>
      <c r="B22" s="33">
        <v>-4.9000000000000004</v>
      </c>
      <c r="C22" s="33">
        <v>58.6</v>
      </c>
      <c r="D22" s="33">
        <v>53.7</v>
      </c>
      <c r="E22" s="107"/>
    </row>
    <row r="23" spans="1:7" x14ac:dyDescent="0.2">
      <c r="A23" s="30">
        <v>2014</v>
      </c>
      <c r="B23" s="33">
        <v>-4.5999999999999996</v>
      </c>
      <c r="C23" s="33">
        <v>58.4</v>
      </c>
      <c r="D23" s="33">
        <v>53.8</v>
      </c>
      <c r="E23" s="107"/>
    </row>
    <row r="24" spans="1:7" x14ac:dyDescent="0.2">
      <c r="A24" s="30">
        <v>2015</v>
      </c>
      <c r="B24" s="33">
        <v>-3.9</v>
      </c>
      <c r="C24" s="33">
        <v>57.6</v>
      </c>
      <c r="D24" s="33">
        <v>53.7</v>
      </c>
    </row>
    <row r="25" spans="1:7" x14ac:dyDescent="0.2">
      <c r="A25" s="30">
        <v>2016</v>
      </c>
      <c r="B25" s="33">
        <v>-3.8</v>
      </c>
      <c r="C25" s="33">
        <v>57.4</v>
      </c>
      <c r="D25" s="33">
        <v>53.6</v>
      </c>
      <c r="E25" s="107"/>
    </row>
    <row r="26" spans="1:7" x14ac:dyDescent="0.2">
      <c r="A26" s="30">
        <v>2017</v>
      </c>
      <c r="B26" s="33">
        <v>-3.4</v>
      </c>
      <c r="C26" s="33">
        <v>57.7</v>
      </c>
      <c r="D26" s="33">
        <v>54.3</v>
      </c>
    </row>
    <row r="27" spans="1:7" x14ac:dyDescent="0.2">
      <c r="A27" s="30">
        <v>2018</v>
      </c>
      <c r="B27" s="33">
        <v>-2.2999999999999998</v>
      </c>
      <c r="C27" s="33">
        <v>56.4</v>
      </c>
      <c r="D27" s="33">
        <v>54</v>
      </c>
    </row>
    <row r="28" spans="1:7" x14ac:dyDescent="0.2">
      <c r="A28" s="30">
        <v>2019</v>
      </c>
      <c r="B28" s="33">
        <v>-2.4</v>
      </c>
      <c r="C28" s="33">
        <v>55.3</v>
      </c>
      <c r="D28" s="33">
        <v>53</v>
      </c>
      <c r="E28" s="107"/>
      <c r="F28" s="107"/>
      <c r="G28" s="107"/>
    </row>
    <row r="29" spans="1:7" x14ac:dyDescent="0.2">
      <c r="A29" s="30">
        <v>2020</v>
      </c>
      <c r="B29" s="33">
        <v>-8.9</v>
      </c>
      <c r="C29" s="33">
        <v>61.7</v>
      </c>
      <c r="D29" s="33">
        <v>52.8</v>
      </c>
      <c r="E29" s="107"/>
      <c r="F29" s="107"/>
      <c r="G29" s="107"/>
    </row>
    <row r="30" spans="1:7" x14ac:dyDescent="0.2">
      <c r="A30" s="30">
        <v>2021</v>
      </c>
      <c r="B30" s="33">
        <v>-6.6</v>
      </c>
      <c r="C30" s="33">
        <v>59.5</v>
      </c>
      <c r="D30" s="33">
        <v>52.9</v>
      </c>
      <c r="E30" s="107"/>
      <c r="F30" s="107"/>
      <c r="G30" s="107"/>
    </row>
    <row r="31" spans="1:7" x14ac:dyDescent="0.2">
      <c r="A31" s="30">
        <v>2022</v>
      </c>
      <c r="B31" s="33">
        <v>-4.7</v>
      </c>
      <c r="C31" s="33">
        <v>58.4</v>
      </c>
      <c r="D31" s="33">
        <v>53.7</v>
      </c>
      <c r="E31" s="107"/>
      <c r="F31" s="107"/>
      <c r="G31" s="107"/>
    </row>
    <row r="32" spans="1:7" x14ac:dyDescent="0.2">
      <c r="A32" s="30">
        <v>2023</v>
      </c>
      <c r="B32" s="92">
        <v>-5.4</v>
      </c>
      <c r="C32" s="33">
        <v>56.8</v>
      </c>
      <c r="D32" s="33">
        <v>51.4</v>
      </c>
      <c r="E32" s="107"/>
      <c r="F32" s="107"/>
      <c r="G32" s="107"/>
    </row>
    <row r="33" spans="1:7" x14ac:dyDescent="0.2">
      <c r="A33" s="30">
        <v>2024</v>
      </c>
      <c r="B33" s="92">
        <v>-5.8</v>
      </c>
      <c r="C33" s="33">
        <v>57</v>
      </c>
      <c r="D33" s="33">
        <v>51.2</v>
      </c>
      <c r="E33" s="107"/>
      <c r="F33" s="107"/>
      <c r="G33" s="107"/>
    </row>
    <row r="34" spans="1:7" x14ac:dyDescent="0.2">
      <c r="A34" s="31">
        <v>2025</v>
      </c>
      <c r="B34" s="89">
        <v>-5.0999999999999996</v>
      </c>
      <c r="C34" s="89">
        <v>57.3</v>
      </c>
      <c r="D34" s="89">
        <v>52.2</v>
      </c>
      <c r="E34" s="107"/>
      <c r="F34" s="107"/>
      <c r="G34" s="107"/>
    </row>
    <row r="35" spans="1:7" x14ac:dyDescent="0.2">
      <c r="A35" s="108" t="s">
        <v>48</v>
      </c>
      <c r="E35" s="107"/>
      <c r="F35" s="107"/>
      <c r="G35" s="107"/>
    </row>
    <row r="36" spans="1:7" x14ac:dyDescent="0.2">
      <c r="A36" s="28" t="s">
        <v>30</v>
      </c>
      <c r="E36" s="107"/>
      <c r="F36" s="107"/>
      <c r="G36" s="107"/>
    </row>
    <row r="37" spans="1:7" x14ac:dyDescent="0.2">
      <c r="E37" s="107"/>
      <c r="F37" s="107"/>
      <c r="G37" s="107"/>
    </row>
    <row r="38" spans="1:7" x14ac:dyDescent="0.2">
      <c r="E38" s="107"/>
      <c r="F38" s="107"/>
      <c r="G38" s="107"/>
    </row>
    <row r="39" spans="1:7" x14ac:dyDescent="0.2">
      <c r="E39" s="107"/>
      <c r="F39" s="107"/>
      <c r="G39" s="107"/>
    </row>
    <row r="40" spans="1:7" x14ac:dyDescent="0.2">
      <c r="E40" s="107"/>
      <c r="F40" s="107"/>
      <c r="G40" s="107"/>
    </row>
    <row r="41" spans="1:7" x14ac:dyDescent="0.2">
      <c r="E41" s="107"/>
      <c r="F41" s="107"/>
      <c r="G41" s="107"/>
    </row>
    <row r="42" spans="1:7" x14ac:dyDescent="0.2">
      <c r="E42" s="107"/>
      <c r="F42" s="107"/>
      <c r="G42" s="107"/>
    </row>
    <row r="43" spans="1:7" x14ac:dyDescent="0.2">
      <c r="E43" s="107"/>
      <c r="F43" s="107"/>
      <c r="G43" s="107"/>
    </row>
    <row r="44" spans="1:7" x14ac:dyDescent="0.2">
      <c r="E44" s="107"/>
      <c r="F44" s="107"/>
      <c r="G44" s="107"/>
    </row>
    <row r="45" spans="1:7" x14ac:dyDescent="0.2">
      <c r="E45" s="107"/>
      <c r="F45" s="107"/>
      <c r="G45" s="107"/>
    </row>
    <row r="46" spans="1:7" x14ac:dyDescent="0.2">
      <c r="E46" s="107"/>
      <c r="F46" s="107"/>
      <c r="G46" s="107"/>
    </row>
    <row r="47" spans="1:7" x14ac:dyDescent="0.2">
      <c r="E47" s="107"/>
      <c r="F47" s="107"/>
      <c r="G47" s="107"/>
    </row>
    <row r="48" spans="1:7" x14ac:dyDescent="0.2">
      <c r="E48" s="107"/>
      <c r="F48" s="107"/>
      <c r="G48" s="107"/>
    </row>
    <row r="49" spans="5:7" x14ac:dyDescent="0.2">
      <c r="E49" s="107"/>
      <c r="F49" s="107"/>
      <c r="G49" s="107"/>
    </row>
    <row r="50" spans="5:7" x14ac:dyDescent="0.2">
      <c r="E50" s="107"/>
      <c r="F50" s="107"/>
      <c r="G50" s="107"/>
    </row>
    <row r="51" spans="5:7" x14ac:dyDescent="0.2">
      <c r="E51" s="107"/>
      <c r="F51" s="107"/>
      <c r="G51" s="107"/>
    </row>
    <row r="52" spans="5:7" x14ac:dyDescent="0.2">
      <c r="E52" s="107"/>
      <c r="F52" s="107"/>
      <c r="G52" s="107"/>
    </row>
    <row r="53" spans="5:7" x14ac:dyDescent="0.2">
      <c r="E53" s="107"/>
      <c r="F53" s="107"/>
      <c r="G53" s="107"/>
    </row>
    <row r="54" spans="5:7" x14ac:dyDescent="0.2">
      <c r="E54" s="107"/>
      <c r="F54" s="107"/>
      <c r="G54" s="107"/>
    </row>
    <row r="55" spans="5:7" x14ac:dyDescent="0.2">
      <c r="E55" s="107"/>
      <c r="F55" s="107"/>
      <c r="G55" s="107"/>
    </row>
    <row r="56" spans="5:7" x14ac:dyDescent="0.2">
      <c r="E56" s="107"/>
      <c r="F56" s="107"/>
      <c r="G56" s="107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pageSetUpPr fitToPage="1"/>
  </sheetPr>
  <dimension ref="A1:H14"/>
  <sheetViews>
    <sheetView zoomScaleNormal="100" workbookViewId="0"/>
  </sheetViews>
  <sheetFormatPr baseColWidth="10" defaultRowHeight="12.75" x14ac:dyDescent="0.2"/>
  <cols>
    <col min="1" max="1" width="40" customWidth="1"/>
    <col min="2" max="6" width="10" customWidth="1"/>
  </cols>
  <sheetData>
    <row r="1" spans="1:8" x14ac:dyDescent="0.2">
      <c r="A1" s="13" t="s">
        <v>53</v>
      </c>
      <c r="B1" s="13"/>
      <c r="C1" s="23"/>
      <c r="D1" s="23"/>
      <c r="E1" s="23"/>
      <c r="F1" s="23"/>
      <c r="G1" s="2"/>
    </row>
    <row r="2" spans="1:8" x14ac:dyDescent="0.2">
      <c r="A2" s="23"/>
      <c r="B2" s="23"/>
      <c r="C2" s="21"/>
      <c r="E2" s="25"/>
      <c r="F2" s="25" t="s">
        <v>6</v>
      </c>
      <c r="G2" s="2"/>
    </row>
    <row r="3" spans="1:8" ht="15" customHeight="1" x14ac:dyDescent="0.2">
      <c r="A3" s="86" t="s">
        <v>33</v>
      </c>
      <c r="B3" s="86">
        <v>2019</v>
      </c>
      <c r="C3" s="7">
        <v>2022</v>
      </c>
      <c r="D3" s="7">
        <v>2023</v>
      </c>
      <c r="E3" s="7">
        <v>2024</v>
      </c>
      <c r="F3" s="7">
        <v>2025</v>
      </c>
      <c r="G3" s="3"/>
    </row>
    <row r="4" spans="1:8" x14ac:dyDescent="0.2">
      <c r="A4" s="22" t="s">
        <v>5</v>
      </c>
      <c r="B4" s="95">
        <v>-65.900000000000006</v>
      </c>
      <c r="C4" s="34">
        <v>-148.1</v>
      </c>
      <c r="D4" s="34">
        <v>-152.9</v>
      </c>
      <c r="E4" s="34">
        <v>-151.1</v>
      </c>
      <c r="F4" s="34">
        <v>-128.1</v>
      </c>
      <c r="G4" s="19"/>
    </row>
    <row r="5" spans="1:8" x14ac:dyDescent="0.2">
      <c r="A5" s="22" t="s">
        <v>4</v>
      </c>
      <c r="B5" s="95">
        <v>-1.9</v>
      </c>
      <c r="C5" s="34">
        <v>14.9</v>
      </c>
      <c r="D5" s="34">
        <v>-0.9</v>
      </c>
      <c r="E5" s="34">
        <v>-1.4</v>
      </c>
      <c r="F5" s="34">
        <v>-2.2000000000000002</v>
      </c>
      <c r="G5" s="11"/>
    </row>
    <row r="6" spans="1:8" x14ac:dyDescent="0.2">
      <c r="A6" s="22" t="s">
        <v>2</v>
      </c>
      <c r="B6" s="95">
        <v>-2.5</v>
      </c>
      <c r="C6" s="34">
        <v>-1.1000000000000001</v>
      </c>
      <c r="D6" s="34">
        <v>-9.9</v>
      </c>
      <c r="E6" s="34">
        <v>-17.8</v>
      </c>
      <c r="F6" s="34">
        <v>-15.6</v>
      </c>
    </row>
    <row r="7" spans="1:8" x14ac:dyDescent="0.2">
      <c r="A7" s="22" t="s">
        <v>3</v>
      </c>
      <c r="B7" s="95">
        <v>12.1</v>
      </c>
      <c r="C7" s="34">
        <v>8.5</v>
      </c>
      <c r="D7" s="34">
        <v>11.8</v>
      </c>
      <c r="E7" s="34">
        <v>1.1000000000000001</v>
      </c>
      <c r="F7" s="34">
        <v>-6.7</v>
      </c>
      <c r="G7" s="19"/>
    </row>
    <row r="8" spans="1:8" x14ac:dyDescent="0.2">
      <c r="A8" s="8" t="s">
        <v>12</v>
      </c>
      <c r="B8" s="96">
        <v>-58.2</v>
      </c>
      <c r="C8" s="35">
        <v>-125.9</v>
      </c>
      <c r="D8" s="35">
        <v>-151.9</v>
      </c>
      <c r="E8" s="35">
        <v>-169.1</v>
      </c>
      <c r="F8" s="35">
        <v>-152.5</v>
      </c>
      <c r="G8" s="19"/>
      <c r="H8" s="19"/>
    </row>
    <row r="9" spans="1:8" x14ac:dyDescent="0.2">
      <c r="A9" s="93" t="s">
        <v>46</v>
      </c>
      <c r="B9" s="59"/>
      <c r="C9" s="26"/>
      <c r="D9" s="82"/>
      <c r="F9" s="21"/>
    </row>
    <row r="10" spans="1:8" x14ac:dyDescent="0.2">
      <c r="A10" s="23" t="s">
        <v>30</v>
      </c>
      <c r="B10" s="23"/>
      <c r="C10" s="23"/>
      <c r="D10" s="23"/>
      <c r="E10" s="23"/>
      <c r="F10" s="23"/>
      <c r="G10" s="2"/>
    </row>
    <row r="11" spans="1:8" x14ac:dyDescent="0.2">
      <c r="A11" s="23"/>
      <c r="B11" s="23"/>
      <c r="C11" s="21"/>
      <c r="D11" s="21"/>
      <c r="E11" s="27"/>
      <c r="F11" s="21"/>
      <c r="G11" s="12"/>
    </row>
    <row r="12" spans="1:8" x14ac:dyDescent="0.2">
      <c r="B12" s="28"/>
      <c r="C12" s="28"/>
      <c r="D12" s="28"/>
      <c r="E12" s="28"/>
      <c r="F12" s="28"/>
      <c r="G12" s="87"/>
    </row>
    <row r="13" spans="1:8" x14ac:dyDescent="0.2">
      <c r="G13" s="87"/>
    </row>
    <row r="14" spans="1:8" x14ac:dyDescent="0.2">
      <c r="G14" s="87"/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>
    <pageSetUpPr fitToPage="1"/>
  </sheetPr>
  <dimension ref="A1:Q31"/>
  <sheetViews>
    <sheetView zoomScaleNormal="100" workbookViewId="0"/>
  </sheetViews>
  <sheetFormatPr baseColWidth="10" defaultRowHeight="12.75" x14ac:dyDescent="0.2"/>
  <cols>
    <col min="1" max="1" width="46.42578125" customWidth="1"/>
    <col min="2" max="9" width="14.28515625" customWidth="1"/>
  </cols>
  <sheetData>
    <row r="1" spans="1:17" x14ac:dyDescent="0.2">
      <c r="A1" s="14" t="s">
        <v>54</v>
      </c>
      <c r="B1" s="1"/>
      <c r="C1" s="51"/>
      <c r="D1" s="52"/>
      <c r="E1" s="52"/>
      <c r="F1" s="115"/>
      <c r="G1" s="115"/>
      <c r="H1" s="115"/>
      <c r="I1" s="115"/>
      <c r="J1" s="115"/>
      <c r="K1" s="115"/>
    </row>
    <row r="2" spans="1:17" x14ac:dyDescent="0.2">
      <c r="A2" s="14"/>
      <c r="B2" s="1"/>
      <c r="C2" s="1"/>
      <c r="D2" s="1"/>
      <c r="E2" s="1"/>
      <c r="F2" s="120"/>
      <c r="G2" s="121"/>
      <c r="H2" s="4"/>
      <c r="I2" s="121"/>
      <c r="J2" s="122"/>
      <c r="K2" s="11"/>
    </row>
    <row r="3" spans="1:17" ht="45" customHeight="1" x14ac:dyDescent="0.2">
      <c r="A3" s="133" t="s">
        <v>34</v>
      </c>
      <c r="B3" s="129" t="s">
        <v>11</v>
      </c>
      <c r="C3" s="130"/>
      <c r="D3" s="129" t="s">
        <v>2</v>
      </c>
      <c r="E3" s="130"/>
      <c r="F3" s="129" t="s">
        <v>29</v>
      </c>
      <c r="G3" s="130"/>
      <c r="H3" s="131" t="s">
        <v>24</v>
      </c>
      <c r="I3" s="132"/>
      <c r="J3" s="5"/>
    </row>
    <row r="4" spans="1:17" ht="45" customHeight="1" x14ac:dyDescent="0.2">
      <c r="A4" s="134"/>
      <c r="B4" s="116" t="s">
        <v>6</v>
      </c>
      <c r="C4" s="66" t="s">
        <v>59</v>
      </c>
      <c r="D4" s="116" t="s">
        <v>6</v>
      </c>
      <c r="E4" s="66" t="s">
        <v>59</v>
      </c>
      <c r="F4" s="116" t="s">
        <v>6</v>
      </c>
      <c r="G4" s="66" t="s">
        <v>59</v>
      </c>
      <c r="H4" s="116" t="s">
        <v>6</v>
      </c>
      <c r="I4" s="66" t="s">
        <v>59</v>
      </c>
      <c r="J4" s="4"/>
      <c r="K4" s="11"/>
      <c r="L4" s="11"/>
      <c r="M4" s="11"/>
      <c r="N4" s="11"/>
    </row>
    <row r="5" spans="1:17" ht="14.25" x14ac:dyDescent="0.2">
      <c r="A5" s="44" t="s">
        <v>26</v>
      </c>
      <c r="B5" s="45">
        <v>681.1</v>
      </c>
      <c r="C5" s="46">
        <v>1.5</v>
      </c>
      <c r="D5" s="47">
        <v>335.5</v>
      </c>
      <c r="E5" s="48">
        <v>1.5</v>
      </c>
      <c r="F5" s="47">
        <v>803.3</v>
      </c>
      <c r="G5" s="48">
        <v>3.3</v>
      </c>
      <c r="H5" s="45">
        <v>1714.2</v>
      </c>
      <c r="I5" s="48">
        <v>2.5</v>
      </c>
      <c r="J5" s="83"/>
      <c r="N5" s="115"/>
      <c r="O5" s="115"/>
      <c r="P5" s="115"/>
      <c r="Q5" s="115"/>
    </row>
    <row r="6" spans="1:17" ht="14.25" x14ac:dyDescent="0.2">
      <c r="A6" s="42" t="s">
        <v>25</v>
      </c>
      <c r="B6" s="36">
        <v>250.1</v>
      </c>
      <c r="C6" s="37">
        <v>1.1000000000000001</v>
      </c>
      <c r="D6" s="38">
        <v>161.69999999999999</v>
      </c>
      <c r="E6" s="39">
        <v>0.6</v>
      </c>
      <c r="F6" s="38">
        <v>137</v>
      </c>
      <c r="G6" s="39">
        <v>2.8</v>
      </c>
      <c r="H6" s="36">
        <v>548.79999999999995</v>
      </c>
      <c r="I6" s="39">
        <v>1.4</v>
      </c>
      <c r="J6" s="83"/>
      <c r="K6" s="15"/>
      <c r="L6" s="26"/>
      <c r="M6" s="11"/>
      <c r="N6" s="11"/>
    </row>
    <row r="7" spans="1:17" ht="14.25" x14ac:dyDescent="0.2">
      <c r="A7" s="110" t="s">
        <v>56</v>
      </c>
      <c r="B7" s="111">
        <v>61.8</v>
      </c>
      <c r="C7" s="112">
        <v>0.6</v>
      </c>
      <c r="D7" s="113">
        <v>61.8</v>
      </c>
      <c r="E7" s="114">
        <v>-1.4</v>
      </c>
      <c r="F7" s="113">
        <v>41</v>
      </c>
      <c r="G7" s="114">
        <v>1.7</v>
      </c>
      <c r="H7" s="111">
        <v>164.6</v>
      </c>
      <c r="I7" s="114">
        <v>0.1</v>
      </c>
      <c r="J7" s="83"/>
      <c r="K7" s="15"/>
      <c r="L7" s="11"/>
      <c r="M7" s="11"/>
      <c r="N7" s="11"/>
    </row>
    <row r="8" spans="1:17" ht="14.25" x14ac:dyDescent="0.2">
      <c r="A8" s="110" t="s">
        <v>57</v>
      </c>
      <c r="B8" s="111">
        <v>184.9</v>
      </c>
      <c r="C8" s="112">
        <v>1.3</v>
      </c>
      <c r="D8" s="113">
        <v>97</v>
      </c>
      <c r="E8" s="114">
        <v>1.8</v>
      </c>
      <c r="F8" s="113">
        <v>88.2</v>
      </c>
      <c r="G8" s="114">
        <v>3.4</v>
      </c>
      <c r="H8" s="111">
        <v>370</v>
      </c>
      <c r="I8" s="114">
        <v>1.9</v>
      </c>
      <c r="J8" s="83"/>
      <c r="L8" s="11"/>
      <c r="M8" s="11"/>
      <c r="N8" s="11"/>
    </row>
    <row r="9" spans="1:17" ht="14.25" x14ac:dyDescent="0.2">
      <c r="A9" s="42" t="s">
        <v>43</v>
      </c>
      <c r="B9" s="36">
        <v>53.3</v>
      </c>
      <c r="C9" s="37">
        <v>14.3</v>
      </c>
      <c r="D9" s="36">
        <v>6</v>
      </c>
      <c r="E9" s="37">
        <v>-0.1</v>
      </c>
      <c r="F9" s="36">
        <v>5.6</v>
      </c>
      <c r="G9" s="37">
        <v>-2.7</v>
      </c>
      <c r="H9" s="36">
        <v>64.7</v>
      </c>
      <c r="I9" s="37">
        <v>11.2</v>
      </c>
      <c r="J9" s="83"/>
    </row>
    <row r="10" spans="1:17" x14ac:dyDescent="0.2">
      <c r="A10" s="42" t="s">
        <v>21</v>
      </c>
      <c r="B10" s="36">
        <v>132.4</v>
      </c>
      <c r="C10" s="37">
        <v>2.4</v>
      </c>
      <c r="D10" s="36">
        <v>31.4</v>
      </c>
      <c r="E10" s="37">
        <v>1</v>
      </c>
      <c r="F10" s="36">
        <v>607.20000000000005</v>
      </c>
      <c r="G10" s="37">
        <v>3.4</v>
      </c>
      <c r="H10" s="36">
        <v>771</v>
      </c>
      <c r="I10" s="37">
        <v>3.2</v>
      </c>
      <c r="J10" s="83"/>
    </row>
    <row r="11" spans="1:17" x14ac:dyDescent="0.2">
      <c r="A11" s="42" t="s">
        <v>19</v>
      </c>
      <c r="B11" s="36">
        <v>63</v>
      </c>
      <c r="C11" s="37">
        <v>-3</v>
      </c>
      <c r="D11" s="36">
        <v>6.1</v>
      </c>
      <c r="E11" s="37">
        <v>2.7</v>
      </c>
      <c r="F11" s="36">
        <v>20.3</v>
      </c>
      <c r="G11" s="37">
        <v>4.0999999999999996</v>
      </c>
      <c r="H11" s="36" t="s">
        <v>15</v>
      </c>
      <c r="I11" s="109" t="s">
        <v>15</v>
      </c>
      <c r="J11" s="83"/>
    </row>
    <row r="12" spans="1:17" x14ac:dyDescent="0.2">
      <c r="A12" s="42" t="s">
        <v>20</v>
      </c>
      <c r="B12" s="36">
        <v>129.1</v>
      </c>
      <c r="C12" s="37">
        <v>-2.1</v>
      </c>
      <c r="D12" s="36">
        <v>57.1</v>
      </c>
      <c r="E12" s="37">
        <v>3.1</v>
      </c>
      <c r="F12" s="36">
        <v>21.9</v>
      </c>
      <c r="G12" s="37">
        <v>1.2</v>
      </c>
      <c r="H12" s="36">
        <v>192.1</v>
      </c>
      <c r="I12" s="37">
        <v>-0.6</v>
      </c>
      <c r="J12" s="83"/>
    </row>
    <row r="13" spans="1:17" x14ac:dyDescent="0.2">
      <c r="A13" s="42" t="s">
        <v>22</v>
      </c>
      <c r="B13" s="36">
        <v>53.2</v>
      </c>
      <c r="C13" s="37">
        <v>4</v>
      </c>
      <c r="D13" s="36">
        <v>73.3</v>
      </c>
      <c r="E13" s="37">
        <v>2.7</v>
      </c>
      <c r="F13" s="36">
        <v>11.2</v>
      </c>
      <c r="G13" s="37">
        <v>11.6</v>
      </c>
      <c r="H13" s="36">
        <v>137.69999999999999</v>
      </c>
      <c r="I13" s="37">
        <v>3.9</v>
      </c>
      <c r="J13" s="83"/>
    </row>
    <row r="14" spans="1:17" x14ac:dyDescent="0.2">
      <c r="A14" s="110" t="s">
        <v>35</v>
      </c>
      <c r="B14" s="111">
        <v>50.7</v>
      </c>
      <c r="C14" s="112">
        <v>3</v>
      </c>
      <c r="D14" s="113">
        <v>70.7</v>
      </c>
      <c r="E14" s="114">
        <v>3.4</v>
      </c>
      <c r="F14" s="113">
        <v>10.8</v>
      </c>
      <c r="G14" s="114">
        <v>8.9</v>
      </c>
      <c r="H14" s="111">
        <v>132.19999999999999</v>
      </c>
      <c r="I14" s="114">
        <v>3.7</v>
      </c>
      <c r="J14" s="11"/>
    </row>
    <row r="15" spans="1:17" ht="14.25" x14ac:dyDescent="0.2">
      <c r="A15" s="44" t="s">
        <v>27</v>
      </c>
      <c r="B15" s="45">
        <v>550.79999999999995</v>
      </c>
      <c r="C15" s="46">
        <v>6.2</v>
      </c>
      <c r="D15" s="47">
        <v>319.89999999999998</v>
      </c>
      <c r="E15" s="48">
        <v>2.2999999999999998</v>
      </c>
      <c r="F15" s="47">
        <v>796.6</v>
      </c>
      <c r="G15" s="48">
        <v>2.2999999999999998</v>
      </c>
      <c r="H15" s="45">
        <v>1561.7</v>
      </c>
      <c r="I15" s="48">
        <v>3.9</v>
      </c>
      <c r="J15" s="83"/>
    </row>
    <row r="16" spans="1:17" ht="14.25" x14ac:dyDescent="0.2">
      <c r="A16" s="103" t="s">
        <v>38</v>
      </c>
      <c r="B16" s="36">
        <v>458</v>
      </c>
      <c r="C16" s="37">
        <v>6</v>
      </c>
      <c r="D16" s="36">
        <v>181.6</v>
      </c>
      <c r="E16" s="37">
        <v>3.6</v>
      </c>
      <c r="F16" s="36">
        <v>740.6</v>
      </c>
      <c r="G16" s="37">
        <v>3</v>
      </c>
      <c r="H16" s="36">
        <v>1374.1</v>
      </c>
      <c r="I16" s="37">
        <v>3.9</v>
      </c>
      <c r="J16" s="63"/>
      <c r="K16" s="15"/>
    </row>
    <row r="17" spans="1:11" x14ac:dyDescent="0.2">
      <c r="A17" s="43" t="s">
        <v>16</v>
      </c>
      <c r="B17" s="36">
        <v>53</v>
      </c>
      <c r="C17" s="37">
        <v>3.9</v>
      </c>
      <c r="D17" s="36">
        <v>49.5</v>
      </c>
      <c r="E17" s="37">
        <v>3.2</v>
      </c>
      <c r="F17" s="36">
        <v>26.7</v>
      </c>
      <c r="G17" s="37">
        <v>2</v>
      </c>
      <c r="H17" s="36">
        <v>129.19999999999999</v>
      </c>
      <c r="I17" s="37">
        <v>3.2</v>
      </c>
      <c r="J17" s="63"/>
      <c r="K17" s="15"/>
    </row>
    <row r="18" spans="1:11" x14ac:dyDescent="0.2">
      <c r="A18" s="42" t="s">
        <v>17</v>
      </c>
      <c r="B18" s="36">
        <v>13.6</v>
      </c>
      <c r="C18" s="37">
        <v>10</v>
      </c>
      <c r="D18" s="36">
        <v>4.5999999999999996</v>
      </c>
      <c r="E18" s="37">
        <v>6.2</v>
      </c>
      <c r="F18" s="36">
        <v>4.9000000000000004</v>
      </c>
      <c r="G18" s="37">
        <v>-12.9</v>
      </c>
      <c r="H18" s="36">
        <v>23</v>
      </c>
      <c r="I18" s="37">
        <v>3.5</v>
      </c>
      <c r="J18" s="63"/>
      <c r="K18" s="15"/>
    </row>
    <row r="19" spans="1:11" x14ac:dyDescent="0.2">
      <c r="A19" s="42" t="s">
        <v>19</v>
      </c>
      <c r="B19" s="36">
        <v>5.9749999999999996</v>
      </c>
      <c r="C19" s="37">
        <v>13.184315211214237</v>
      </c>
      <c r="D19" s="36">
        <v>60.033999999999999</v>
      </c>
      <c r="E19" s="37">
        <v>-0.81123502684841142</v>
      </c>
      <c r="F19" s="36">
        <v>23.434999999999999</v>
      </c>
      <c r="G19" s="37">
        <v>-4.9135762395520644</v>
      </c>
      <c r="H19" s="36" t="s">
        <v>15</v>
      </c>
      <c r="I19" s="109" t="s">
        <v>15</v>
      </c>
      <c r="J19" s="63"/>
      <c r="K19" s="15"/>
    </row>
    <row r="20" spans="1:11" x14ac:dyDescent="0.2">
      <c r="A20" s="42" t="s">
        <v>18</v>
      </c>
      <c r="B20" s="40">
        <v>20.336000000000013</v>
      </c>
      <c r="C20" s="41">
        <v>10.871224512048672</v>
      </c>
      <c r="D20" s="40">
        <v>24.152000000000044</v>
      </c>
      <c r="E20" s="41">
        <v>-1.6612377850158899</v>
      </c>
      <c r="F20" s="40">
        <v>0.84199999999998454</v>
      </c>
      <c r="G20" s="41">
        <v>-67.972613160898504</v>
      </c>
      <c r="H20" s="40">
        <v>35.5</v>
      </c>
      <c r="I20" s="41">
        <v>4.4000000000000004</v>
      </c>
      <c r="J20" s="63"/>
      <c r="K20" s="15"/>
    </row>
    <row r="21" spans="1:11" x14ac:dyDescent="0.2">
      <c r="A21" s="49" t="s">
        <v>9</v>
      </c>
      <c r="B21" s="50">
        <v>-130.30000000000001</v>
      </c>
      <c r="C21" s="56" t="s">
        <v>15</v>
      </c>
      <c r="D21" s="50">
        <v>-15.6</v>
      </c>
      <c r="E21" s="56" t="s">
        <v>15</v>
      </c>
      <c r="F21" s="50">
        <v>-6.7</v>
      </c>
      <c r="G21" s="56" t="s">
        <v>15</v>
      </c>
      <c r="H21" s="50">
        <v>-152.5</v>
      </c>
      <c r="I21" s="56" t="s">
        <v>15</v>
      </c>
      <c r="J21" s="63"/>
      <c r="K21" s="15"/>
    </row>
    <row r="22" spans="1:11" x14ac:dyDescent="0.2">
      <c r="A22" s="64" t="s">
        <v>58</v>
      </c>
      <c r="B22" s="57"/>
      <c r="C22" s="58"/>
      <c r="D22" s="57"/>
      <c r="E22" s="58"/>
      <c r="F22" s="57"/>
      <c r="G22" s="58"/>
      <c r="H22" s="57"/>
      <c r="I22" s="58"/>
      <c r="J22" s="18"/>
    </row>
    <row r="23" spans="1:11" ht="28.5" customHeight="1" x14ac:dyDescent="0.2">
      <c r="A23" s="127" t="s">
        <v>28</v>
      </c>
      <c r="B23" s="127"/>
      <c r="C23" s="127"/>
      <c r="D23" s="127"/>
      <c r="E23" s="127"/>
      <c r="F23" s="127"/>
      <c r="G23" s="127"/>
      <c r="H23" s="127"/>
      <c r="I23" s="127"/>
    </row>
    <row r="24" spans="1:11" x14ac:dyDescent="0.2">
      <c r="A24" s="128" t="s">
        <v>7</v>
      </c>
      <c r="B24" s="128"/>
      <c r="C24" s="128"/>
      <c r="D24" s="128"/>
      <c r="E24" s="128"/>
      <c r="F24" s="128"/>
      <c r="G24" s="128"/>
      <c r="H24" s="128"/>
      <c r="I24" s="128"/>
      <c r="J24" s="2"/>
    </row>
    <row r="25" spans="1:11" x14ac:dyDescent="0.2">
      <c r="A25" s="88" t="s">
        <v>37</v>
      </c>
      <c r="B25" s="88"/>
      <c r="C25" s="88"/>
      <c r="D25" s="88"/>
      <c r="E25" s="88"/>
      <c r="F25" s="88"/>
      <c r="G25" s="88"/>
      <c r="H25" s="88"/>
      <c r="I25" s="88"/>
      <c r="J25" s="2"/>
    </row>
    <row r="26" spans="1:11" x14ac:dyDescent="0.2">
      <c r="A26" s="94" t="s">
        <v>61</v>
      </c>
      <c r="B26" s="24"/>
      <c r="C26" s="24"/>
      <c r="D26" s="24"/>
      <c r="E26" s="60"/>
      <c r="F26" s="60"/>
      <c r="G26" s="60"/>
      <c r="H26" s="60"/>
      <c r="I26" s="60"/>
      <c r="J26" s="2"/>
    </row>
    <row r="27" spans="1:11" x14ac:dyDescent="0.2">
      <c r="A27" s="23" t="s">
        <v>30</v>
      </c>
      <c r="B27" s="23"/>
      <c r="C27" s="23"/>
      <c r="D27" s="23"/>
      <c r="E27" s="23"/>
      <c r="F27" s="23"/>
      <c r="G27" s="23"/>
      <c r="H27" s="23"/>
      <c r="I27" s="23"/>
      <c r="J27" s="2"/>
    </row>
    <row r="28" spans="1:11" x14ac:dyDescent="0.2">
      <c r="A28" s="21"/>
      <c r="B28" s="27"/>
      <c r="C28" s="27"/>
      <c r="D28" s="27"/>
      <c r="E28" s="27"/>
      <c r="F28" s="27"/>
      <c r="G28" s="27"/>
      <c r="H28" s="27"/>
      <c r="I28" s="27"/>
    </row>
    <row r="29" spans="1:11" x14ac:dyDescent="0.2">
      <c r="B29" s="27"/>
      <c r="C29" s="27"/>
      <c r="D29" s="27"/>
      <c r="E29" s="27"/>
      <c r="F29" s="27"/>
      <c r="G29" s="27"/>
      <c r="H29" s="27"/>
      <c r="I29" s="27"/>
    </row>
    <row r="30" spans="1:11" x14ac:dyDescent="0.2">
      <c r="B30" s="27"/>
      <c r="C30" s="27"/>
      <c r="D30" s="27"/>
      <c r="E30" s="27"/>
      <c r="F30" s="27"/>
      <c r="G30" s="27"/>
      <c r="H30" s="27"/>
      <c r="I30" s="27"/>
    </row>
    <row r="31" spans="1:11" x14ac:dyDescent="0.2">
      <c r="B31" s="27"/>
      <c r="C31" s="27"/>
      <c r="D31" s="27"/>
      <c r="E31" s="27"/>
      <c r="F31" s="27"/>
      <c r="G31" s="27"/>
      <c r="H31" s="27"/>
      <c r="I31" s="27"/>
    </row>
  </sheetData>
  <mergeCells count="7">
    <mergeCell ref="A23:I23"/>
    <mergeCell ref="A24:I24"/>
    <mergeCell ref="B3:C3"/>
    <mergeCell ref="D3:E3"/>
    <mergeCell ref="F3:G3"/>
    <mergeCell ref="H3:I3"/>
    <mergeCell ref="A3:A4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1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pageSetUpPr fitToPage="1"/>
  </sheetPr>
  <dimension ref="A1:J18"/>
  <sheetViews>
    <sheetView zoomScaleNormal="100" workbookViewId="0"/>
  </sheetViews>
  <sheetFormatPr baseColWidth="10" defaultRowHeight="12.75" x14ac:dyDescent="0.2"/>
  <cols>
    <col min="1" max="1" width="38" customWidth="1"/>
    <col min="2" max="5" width="16.7109375" customWidth="1"/>
  </cols>
  <sheetData>
    <row r="1" spans="1:10" x14ac:dyDescent="0.2">
      <c r="A1" s="5" t="s">
        <v>55</v>
      </c>
      <c r="B1" s="4"/>
      <c r="C1" s="4"/>
      <c r="D1" s="4"/>
      <c r="E1" s="28"/>
      <c r="F1" s="11"/>
    </row>
    <row r="2" spans="1:10" x14ac:dyDescent="0.2">
      <c r="A2" s="5"/>
      <c r="B2" s="4"/>
      <c r="C2" s="4"/>
      <c r="D2" s="4"/>
      <c r="E2" s="65" t="s">
        <v>6</v>
      </c>
      <c r="F2" s="2"/>
    </row>
    <row r="3" spans="1:10" ht="15" customHeight="1" x14ac:dyDescent="0.2">
      <c r="A3" s="135" t="s">
        <v>33</v>
      </c>
      <c r="B3" s="137" t="s">
        <v>36</v>
      </c>
      <c r="C3" s="138"/>
      <c r="D3" s="137" t="s">
        <v>44</v>
      </c>
      <c r="E3" s="138"/>
      <c r="F3" s="4"/>
      <c r="G3" s="11"/>
      <c r="H3" s="62"/>
      <c r="I3" s="11"/>
      <c r="J3" s="11"/>
    </row>
    <row r="4" spans="1:10" ht="30" customHeight="1" x14ac:dyDescent="0.2">
      <c r="A4" s="136"/>
      <c r="B4" s="66" t="s">
        <v>41</v>
      </c>
      <c r="C4" s="66" t="s">
        <v>42</v>
      </c>
      <c r="D4" s="66" t="s">
        <v>41</v>
      </c>
      <c r="E4" s="66" t="s">
        <v>42</v>
      </c>
      <c r="F4" s="11"/>
    </row>
    <row r="5" spans="1:10" x14ac:dyDescent="0.2">
      <c r="A5" s="67" t="s">
        <v>5</v>
      </c>
      <c r="B5" s="53">
        <v>2686.5</v>
      </c>
      <c r="C5" s="53">
        <v>2575.1</v>
      </c>
      <c r="D5" s="53">
        <v>2822.7</v>
      </c>
      <c r="E5" s="53">
        <v>2727.3</v>
      </c>
      <c r="F5" s="19"/>
    </row>
    <row r="6" spans="1:10" x14ac:dyDescent="0.2">
      <c r="A6" s="9" t="s">
        <v>4</v>
      </c>
      <c r="B6" s="54">
        <v>69.599999999999994</v>
      </c>
      <c r="C6" s="54">
        <v>36.799999999999997</v>
      </c>
      <c r="D6" s="54">
        <v>69</v>
      </c>
      <c r="E6" s="54">
        <v>37.4</v>
      </c>
      <c r="F6" s="19"/>
    </row>
    <row r="7" spans="1:10" x14ac:dyDescent="0.2">
      <c r="A7" s="68" t="s">
        <v>2</v>
      </c>
      <c r="B7" s="54">
        <v>262.60000000000002</v>
      </c>
      <c r="C7" s="54">
        <v>248.9</v>
      </c>
      <c r="D7" s="54">
        <v>275.7</v>
      </c>
      <c r="E7" s="54">
        <v>261.39999999999998</v>
      </c>
      <c r="F7" s="19"/>
    </row>
    <row r="8" spans="1:10" x14ac:dyDescent="0.2">
      <c r="A8" s="9" t="s">
        <v>3</v>
      </c>
      <c r="B8" s="54">
        <v>287.39999999999998</v>
      </c>
      <c r="C8" s="54">
        <v>206.9</v>
      </c>
      <c r="D8" s="54">
        <v>293.10000000000002</v>
      </c>
      <c r="E8" s="54">
        <v>219.5</v>
      </c>
      <c r="F8" s="19"/>
    </row>
    <row r="9" spans="1:10" x14ac:dyDescent="0.2">
      <c r="A9" s="10" t="s">
        <v>12</v>
      </c>
      <c r="B9" s="55">
        <v>3306.1</v>
      </c>
      <c r="C9" s="55">
        <v>3067.8</v>
      </c>
      <c r="D9" s="55">
        <v>3460.5</v>
      </c>
      <c r="E9" s="55">
        <v>3245.5</v>
      </c>
      <c r="F9" s="19"/>
    </row>
    <row r="10" spans="1:10" x14ac:dyDescent="0.2">
      <c r="A10" s="69" t="s">
        <v>10</v>
      </c>
      <c r="B10" s="55">
        <v>112.6</v>
      </c>
      <c r="C10" s="55">
        <v>104.5</v>
      </c>
      <c r="D10" s="55">
        <v>115.7</v>
      </c>
      <c r="E10" s="55">
        <v>108.5</v>
      </c>
      <c r="F10" s="2"/>
      <c r="G10" s="19"/>
      <c r="H10" s="19"/>
    </row>
    <row r="11" spans="1:10" x14ac:dyDescent="0.2">
      <c r="A11" s="28" t="s">
        <v>50</v>
      </c>
      <c r="B11" s="28"/>
      <c r="C11" s="2"/>
      <c r="D11" s="2"/>
      <c r="E11" s="2"/>
      <c r="F11" s="2"/>
      <c r="G11" s="2"/>
      <c r="H11" s="19"/>
    </row>
    <row r="12" spans="1:10" ht="13.15" customHeight="1" x14ac:dyDescent="0.2">
      <c r="A12" s="139" t="s">
        <v>51</v>
      </c>
      <c r="B12" s="139"/>
      <c r="C12" s="139"/>
      <c r="D12" s="139"/>
      <c r="E12" s="139"/>
      <c r="F12" s="102"/>
      <c r="G12" s="102"/>
    </row>
    <row r="13" spans="1:10" x14ac:dyDescent="0.2">
      <c r="A13" s="70" t="s">
        <v>45</v>
      </c>
      <c r="B13" s="71"/>
      <c r="C13" s="71"/>
      <c r="D13" s="71"/>
      <c r="E13" s="4"/>
      <c r="F13" s="2"/>
    </row>
    <row r="14" spans="1:10" x14ac:dyDescent="0.2">
      <c r="A14" s="28" t="s">
        <v>30</v>
      </c>
      <c r="B14" s="4"/>
      <c r="C14" s="4"/>
      <c r="D14" s="4"/>
      <c r="E14" s="4"/>
      <c r="F14" s="2"/>
    </row>
    <row r="15" spans="1:10" x14ac:dyDescent="0.2">
      <c r="A15" s="11"/>
      <c r="B15" s="11"/>
      <c r="C15" s="11"/>
      <c r="D15" s="11"/>
      <c r="E15" s="11"/>
    </row>
    <row r="16" spans="1:10" x14ac:dyDescent="0.2">
      <c r="A16" s="11"/>
      <c r="B16" s="15"/>
      <c r="C16" s="15"/>
      <c r="D16" s="15"/>
      <c r="E16" s="15"/>
      <c r="F16" s="15"/>
    </row>
    <row r="17" spans="1:5" x14ac:dyDescent="0.2">
      <c r="A17" s="11"/>
      <c r="B17" s="15"/>
      <c r="C17" s="15"/>
      <c r="D17" s="15"/>
      <c r="E17" s="15"/>
    </row>
    <row r="18" spans="1:5" x14ac:dyDescent="0.2">
      <c r="A18" s="11"/>
      <c r="B18" s="15"/>
      <c r="C18" s="15"/>
      <c r="D18" s="15"/>
      <c r="E18" s="15"/>
    </row>
  </sheetData>
  <mergeCells count="4">
    <mergeCell ref="A3:A4"/>
    <mergeCell ref="B3:C3"/>
    <mergeCell ref="D3:E3"/>
    <mergeCell ref="A12:E12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Sommaire</vt:lpstr>
      <vt:lpstr>Figure 1</vt:lpstr>
      <vt:lpstr>Figure 2</vt:lpstr>
      <vt:lpstr>Figure 3</vt:lpstr>
      <vt:lpstr>Figure 4</vt:lpstr>
      <vt:lpstr>Figure 5</vt:lpstr>
      <vt:lpstr>'Figure 1'!Zone_d_impression</vt:lpstr>
      <vt:lpstr>'Figure 2'!Zone_d_impression</vt:lpstr>
      <vt:lpstr>'Figure 3'!Zone_d_impression</vt:lpstr>
      <vt:lpstr>'Figure 4'!Zone_d_impression</vt:lpstr>
      <vt:lpstr>'Figure 5'!Zone_d_impression</vt:lpstr>
    </vt:vector>
  </TitlesOfParts>
  <Company>INSEE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Boisnault</dc:creator>
  <cp:lastModifiedBy>Lucas Felix</cp:lastModifiedBy>
  <cp:lastPrinted>2026-05-20T14:15:30Z</cp:lastPrinted>
  <dcterms:created xsi:type="dcterms:W3CDTF">2010-04-15T14:37:37Z</dcterms:created>
  <dcterms:modified xsi:type="dcterms:W3CDTF">2026-05-28T16:16:09Z</dcterms:modified>
</cp:coreProperties>
</file>